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15600" windowHeight="4932" activeTab="0"/>
  </bookViews>
  <sheets>
    <sheet name="Feuil1" sheetId="1" r:id="rId1"/>
    <sheet name="Feuil2" sheetId="2" r:id="rId2"/>
    <sheet name="Feuil3" sheetId="3" r:id="rId3"/>
  </sheets>
  <definedNames>
    <definedName name="_xlnm.Print_Area" localSheetId="0">'Feuil1'!$B$1:$I$65</definedName>
  </definedNames>
  <calcPr fullCalcOnLoad="1"/>
</workbook>
</file>

<file path=xl/sharedStrings.xml><?xml version="1.0" encoding="utf-8"?>
<sst xmlns="http://schemas.openxmlformats.org/spreadsheetml/2006/main" count="144" uniqueCount="69">
  <si>
    <t>Adresse de facturation / Invoicing address</t>
  </si>
  <si>
    <t>Date :</t>
  </si>
  <si>
    <t>Nom / Last Name:</t>
  </si>
  <si>
    <t>Prénom / First Name:</t>
  </si>
  <si>
    <t>Société / Company:</t>
  </si>
  <si>
    <t>Rue / Street :</t>
  </si>
  <si>
    <t>Zip Code / Code Postal :</t>
  </si>
  <si>
    <t>Ville / City :</t>
  </si>
  <si>
    <t xml:space="preserve"> Pays / Country:</t>
  </si>
  <si>
    <t>Tel / Phone :</t>
  </si>
  <si>
    <t>e-mail :</t>
  </si>
  <si>
    <t>TVA / VAT  N°:</t>
  </si>
  <si>
    <t>Dimension / Size</t>
  </si>
  <si>
    <t>Type</t>
  </si>
  <si>
    <t>Reference</t>
  </si>
  <si>
    <t>Qté / Qty</t>
  </si>
  <si>
    <t>Total</t>
  </si>
  <si>
    <t>Slick</t>
  </si>
  <si>
    <t>Pluie/Rain</t>
  </si>
  <si>
    <t>30 / 65 X 18</t>
  </si>
  <si>
    <t>30 / 68 X 18</t>
  </si>
  <si>
    <t>31 / 71 X 18</t>
  </si>
  <si>
    <r>
      <t xml:space="preserve">31 / 71 X </t>
    </r>
    <r>
      <rPr>
        <sz val="10"/>
        <color indexed="10"/>
        <rFont val="Arial"/>
        <family val="2"/>
      </rPr>
      <t>19</t>
    </r>
  </si>
  <si>
    <t>Moyen de paiement / Payment method</t>
  </si>
  <si>
    <t>By credit Card / Par carte de crédit</t>
  </si>
  <si>
    <t>Card Number</t>
  </si>
  <si>
    <t>Holder name</t>
  </si>
  <si>
    <t>Exp Date</t>
  </si>
  <si>
    <t>25 / 64 X 18</t>
  </si>
  <si>
    <t>Security code</t>
  </si>
  <si>
    <t>Distributeur:</t>
  </si>
  <si>
    <r>
      <t xml:space="preserve">20 / 54 X </t>
    </r>
    <r>
      <rPr>
        <sz val="10"/>
        <color indexed="10"/>
        <rFont val="Arial"/>
        <family val="2"/>
      </rPr>
      <t>13</t>
    </r>
  </si>
  <si>
    <t>S410</t>
  </si>
  <si>
    <r>
      <t xml:space="preserve">24 / 57 X </t>
    </r>
    <r>
      <rPr>
        <sz val="10"/>
        <color indexed="10"/>
        <rFont val="Arial"/>
        <family val="2"/>
      </rPr>
      <t>13</t>
    </r>
  </si>
  <si>
    <r>
      <t xml:space="preserve">24 / 65 X </t>
    </r>
    <r>
      <rPr>
        <sz val="10"/>
        <color indexed="10"/>
        <rFont val="Arial"/>
        <family val="2"/>
      </rPr>
      <t>19</t>
    </r>
  </si>
  <si>
    <r>
      <t xml:space="preserve">29 / 67 X </t>
    </r>
    <r>
      <rPr>
        <sz val="10"/>
        <color indexed="10"/>
        <rFont val="Arial"/>
        <family val="2"/>
      </rPr>
      <t>19</t>
    </r>
  </si>
  <si>
    <t>27 / 65 X 18</t>
  </si>
  <si>
    <t>TOTAL</t>
  </si>
  <si>
    <t>Les chèques bancaires ne sont plus acceptés</t>
  </si>
  <si>
    <t>apr-contact@apr-europe.com</t>
  </si>
  <si>
    <r>
      <t xml:space="preserve">28 / 69 X </t>
    </r>
    <r>
      <rPr>
        <sz val="10"/>
        <color indexed="10"/>
        <rFont val="Arial"/>
        <family val="2"/>
      </rPr>
      <t>19</t>
    </r>
  </si>
  <si>
    <t>S9A</t>
  </si>
  <si>
    <t>P2L</t>
  </si>
  <si>
    <t>Par Virement / By Credit Transfer (nous contacter/ contact us)</t>
  </si>
  <si>
    <t xml:space="preserve">Auvergne Pneumatiques Racing
3 rue du Pavin, Parc Logistique de Ladoux
63360 Gerzat / France     
Tel : +33 (0) 473 242 424 </t>
  </si>
  <si>
    <t>E mail:</t>
  </si>
  <si>
    <t>Site:</t>
  </si>
  <si>
    <t>www.apr-europe.com</t>
  </si>
  <si>
    <t>S8M RFID</t>
  </si>
  <si>
    <t>S9M RFID</t>
  </si>
  <si>
    <t>P412</t>
  </si>
  <si>
    <t>P2H</t>
  </si>
  <si>
    <t>33 / 68 X 18</t>
  </si>
  <si>
    <t>ULTIMATE CUP SERIES 2019</t>
  </si>
  <si>
    <t>S412 RFID</t>
  </si>
  <si>
    <t>SLICK PROTO CN</t>
  </si>
  <si>
    <t>SLICK MONOPLACE / SLICK SINGLE SEATER</t>
  </si>
  <si>
    <t>Total HT / Exc. VAT</t>
  </si>
  <si>
    <t>Total TTC / Inc. VAT</t>
  </si>
  <si>
    <t>PNEU PLUIE PROTO CN; MONOPLACE / RAIN TYRES PROTO CN; SINGLE SEATER</t>
  </si>
  <si>
    <t>PNEU SLICK ET PLUIE LMP3 / LMP3 SLICK AND RAIN TYRES</t>
  </si>
  <si>
    <t>SLICK ET PLUIE GT / GT SLICK AND RAIN TYRES</t>
  </si>
  <si>
    <t>Tarif HT / Price EXC.VAT</t>
  </si>
  <si>
    <t>Ces prix sont valables  pour les pneus achetés sur circuit uniquement (pneu portant le sticker réglementaire de la série). These prices are valid for tyres purchased on track only (tyre with the standard sticker of the series)</t>
  </si>
  <si>
    <t>S8L RFID</t>
  </si>
  <si>
    <t>S9L</t>
  </si>
  <si>
    <r>
      <t xml:space="preserve">18 / 58 X </t>
    </r>
    <r>
      <rPr>
        <sz val="10"/>
        <color indexed="10"/>
        <rFont val="Arial"/>
        <family val="2"/>
      </rPr>
      <t>15</t>
    </r>
  </si>
  <si>
    <r>
      <t xml:space="preserve">23 / 61 X </t>
    </r>
    <r>
      <rPr>
        <sz val="10"/>
        <color indexed="10"/>
        <rFont val="Arial"/>
        <family val="2"/>
      </rPr>
      <t>16</t>
    </r>
  </si>
  <si>
    <r>
      <t xml:space="preserve">32 / 66 X </t>
    </r>
    <r>
      <rPr>
        <sz val="10"/>
        <color indexed="10"/>
        <rFont val="Arial"/>
        <family val="2"/>
      </rPr>
      <t>13</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</si>
</sst>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quot;€&quot;"/>
    <numFmt numFmtId="166" formatCode="#,##0\ &quot;€&quot;"/>
    <numFmt numFmtId="167" formatCode="#,##0.000\ &quot;€&quot;"/>
    <numFmt numFmtId="168" formatCode="_-* #,##0.0\ &quot;€&quot;_-;\-* #,##0.0\ &quot;€&quot;_-;_-* &quot;-&quot;??\ &quot;€&quot;_-;_-@_-"/>
    <numFmt numFmtId="169" formatCode="_-* #,##0\ &quot;€&quot;_-;\-* #,##0\ &quot;€&quot;_-;_-* &quot;-&quot;??\ &quot;€&quot;_-;_-@_-"/>
    <numFmt numFmtId="170" formatCode="#,##0.00\ _€"/>
    <numFmt numFmtId="171" formatCode="#,##0.0\ _€"/>
    <numFmt numFmtId="172" formatCode="#,##0\ _€"/>
    <numFmt numFmtId="173" formatCode="#,##0\ &quot;€&quot;;[Red]#,##0\ &quot;€&quot;"/>
    <numFmt numFmtId="174" formatCode="#,##0.0\ &quot;€&quot;;\-#,##0.0\ &quot;€&quot;"/>
    <numFmt numFmtId="175" formatCode="#,##0.000\ &quot;€&quot;;\-#,##0.000\ &quot;€&quot;"/>
    <numFmt numFmtId="176" formatCode="[$-40C]dddd\ d\ mmmm\ yyyy"/>
  </numFmts>
  <fonts count="54">
    <font>
      <sz val="11"/>
      <color theme="1"/>
      <name val="Calibri"/>
      <family val="2"/>
    </font>
    <font>
      <sz val="11"/>
      <color indexed="8"/>
      <name val="Calibri"/>
      <family val="2"/>
    </font>
    <font>
      <b/>
      <i/>
      <sz val="18"/>
      <color indexed="9"/>
      <name val="Arial"/>
      <family val="2"/>
    </font>
    <font>
      <b/>
      <i/>
      <u val="single"/>
      <sz val="9"/>
      <color indexed="9"/>
      <name val="Arial"/>
      <family val="2"/>
    </font>
    <font>
      <b/>
      <sz val="12"/>
      <name val="Arial"/>
      <family val="2"/>
    </font>
    <font>
      <sz val="11"/>
      <name val="Arial"/>
      <family val="2"/>
    </font>
    <font>
      <b/>
      <sz val="10"/>
      <name val="Arial"/>
      <family val="2"/>
    </font>
    <font>
      <b/>
      <sz val="10"/>
      <color indexed="9"/>
      <name val="Arial"/>
      <family val="2"/>
    </font>
    <font>
      <sz val="10"/>
      <name val="Arial"/>
      <family val="2"/>
    </font>
    <font>
      <sz val="10"/>
      <color indexed="10"/>
      <name val="Arial"/>
      <family val="2"/>
    </font>
    <font>
      <b/>
      <sz val="11"/>
      <name val="Arial"/>
      <family val="2"/>
    </font>
    <font>
      <u val="single"/>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Arial"/>
      <family val="2"/>
    </font>
    <font>
      <b/>
      <sz val="12"/>
      <color indexed="10"/>
      <name val="Calibri"/>
      <family val="2"/>
    </font>
    <font>
      <b/>
      <sz val="9"/>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12"/>
      <color rgb="FFFF0000"/>
      <name val="Calibri"/>
      <family val="2"/>
    </font>
    <font>
      <b/>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31"/>
        <bgColor indexed="64"/>
      </patternFill>
    </fill>
    <fill>
      <patternFill patternType="solid">
        <fgColor theme="0" tint="-0.3499799966812134"/>
        <bgColor indexed="64"/>
      </patternFill>
    </fill>
    <fill>
      <patternFill patternType="solid">
        <fgColor indexed="65"/>
        <bgColor indexed="64"/>
      </patternFill>
    </fill>
    <fill>
      <patternFill patternType="solid">
        <fgColor theme="0"/>
        <bgColor indexed="64"/>
      </patternFill>
    </fill>
    <fill>
      <patternFill patternType="solid">
        <fgColor theme="0" tint="-0.1499900072813034"/>
        <bgColor indexed="64"/>
      </patternFill>
    </fill>
    <fill>
      <patternFill patternType="solid">
        <fgColor indexed="18"/>
        <bgColor indexed="64"/>
      </patternFill>
    </fill>
    <fill>
      <patternFill patternType="solid">
        <fgColor theme="0" tint="-0.0499799996614456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hair"/>
    </border>
    <border>
      <left style="thin"/>
      <right style="thin"/>
      <top/>
      <bottom style="medium"/>
    </border>
    <border>
      <left style="medium"/>
      <right/>
      <top style="medium"/>
      <bottom/>
    </border>
    <border>
      <left/>
      <right/>
      <top style="medium"/>
      <bottom/>
    </border>
    <border>
      <left style="medium"/>
      <right/>
      <top/>
      <bottom/>
    </border>
    <border>
      <left style="medium"/>
      <right style="thin"/>
      <top/>
      <bottom style="medium"/>
    </border>
    <border>
      <left style="medium"/>
      <right style="thin"/>
      <top/>
      <bottom/>
    </border>
    <border>
      <left style="medium"/>
      <right style="thin"/>
      <top/>
      <bottom style="hair"/>
    </border>
    <border>
      <left/>
      <right/>
      <top/>
      <bottom style="thin"/>
    </border>
    <border>
      <left/>
      <right style="thin"/>
      <top/>
      <bottom style="thin"/>
    </border>
    <border>
      <left/>
      <right style="thin"/>
      <top style="thin"/>
      <bottom style="thin"/>
    </border>
    <border>
      <left style="thin"/>
      <right style="thin"/>
      <top style="thin"/>
      <bottom style="thin"/>
    </border>
    <border>
      <left style="thin"/>
      <right style="medium"/>
      <top style="thin"/>
      <bottom style="thin"/>
    </border>
    <border>
      <left/>
      <right style="medium"/>
      <top/>
      <bottom/>
    </border>
    <border>
      <left style="medium"/>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right/>
      <top style="hair"/>
      <bottom style="hair"/>
    </border>
    <border>
      <left/>
      <right style="medium"/>
      <top style="hair"/>
      <bottom style="hair"/>
    </border>
    <border>
      <left style="thin"/>
      <right style="medium"/>
      <top/>
      <bottom style="medium"/>
    </border>
    <border>
      <left style="thin"/>
      <right style="medium"/>
      <top/>
      <bottom style="hair"/>
    </border>
    <border>
      <left style="thin"/>
      <right style="medium"/>
      <top/>
      <bottom/>
    </border>
    <border>
      <left/>
      <right>
        <color indexed="63"/>
      </right>
      <top style="hair"/>
      <bottom style="medium"/>
    </border>
    <border>
      <left>
        <color indexed="63"/>
      </left>
      <right style="medium"/>
      <top style="hair"/>
      <bottom style="medium"/>
    </border>
    <border>
      <left style="thin"/>
      <right style="medium"/>
      <top style="medium"/>
      <bottom style="thin"/>
    </border>
    <border>
      <left/>
      <right/>
      <top/>
      <bottom style="hair"/>
    </border>
    <border>
      <left/>
      <right style="medium"/>
      <top/>
      <bottom style="hair"/>
    </border>
    <border>
      <left/>
      <right/>
      <top style="medium"/>
      <bottom style="thin">
        <color indexed="9"/>
      </bottom>
    </border>
    <border>
      <left/>
      <right style="medium"/>
      <top style="medium"/>
      <bottom style="thin">
        <color indexed="9"/>
      </bottom>
    </border>
    <border>
      <left style="medium"/>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right style="medium"/>
      <top style="thin">
        <color indexed="9"/>
      </top>
      <bottom style="thin">
        <color indexed="9"/>
      </bottom>
    </border>
    <border>
      <left style="thin"/>
      <right/>
      <top style="medium"/>
      <bottom/>
    </border>
    <border>
      <left style="thin"/>
      <right style="medium"/>
      <top style="medium"/>
      <bottom/>
    </border>
    <border>
      <left style="thin"/>
      <right/>
      <top/>
      <bottom style="thin"/>
    </border>
    <border>
      <left/>
      <right style="medium"/>
      <top/>
      <bottom style="thin"/>
    </border>
    <border>
      <left style="thin"/>
      <right/>
      <top style="thin"/>
      <bottom style="thin"/>
    </border>
    <border>
      <left/>
      <right style="medium"/>
      <top style="thin"/>
      <bottom style="thin"/>
    </border>
    <border>
      <left/>
      <right style="thin"/>
      <top/>
      <bottom/>
    </border>
    <border>
      <left style="medium"/>
      <right/>
      <top/>
      <bottom style="thin"/>
    </border>
    <border>
      <left style="thin"/>
      <right/>
      <top style="medium"/>
      <bottom style="thin"/>
    </border>
    <border>
      <left/>
      <right style="medium"/>
      <top style="medium"/>
      <bottom style="thin"/>
    </border>
    <border>
      <left>
        <color indexed="63"/>
      </left>
      <right style="thin"/>
      <top>
        <color indexed="63"/>
      </top>
      <bottom style="medium"/>
    </border>
    <border>
      <left style="thin"/>
      <right style="medium"/>
      <top style="thin"/>
      <bottom style="medium"/>
    </border>
    <border>
      <left style="thin"/>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44" fontId="8" fillId="0" borderId="0" applyFon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89">
    <xf numFmtId="0" fontId="0" fillId="0" borderId="0" xfId="0" applyFont="1" applyAlignment="1">
      <alignment/>
    </xf>
    <xf numFmtId="0" fontId="8" fillId="0" borderId="10"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5" fillId="34" borderId="0" xfId="0" applyFont="1" applyFill="1" applyBorder="1" applyAlignment="1" applyProtection="1">
      <alignment horizontal="right"/>
      <protection/>
    </xf>
    <xf numFmtId="0" fontId="8" fillId="35" borderId="12"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0" fillId="36" borderId="13" xfId="0" applyFill="1" applyBorder="1" applyAlignment="1" applyProtection="1">
      <alignment/>
      <protection/>
    </xf>
    <xf numFmtId="0" fontId="0" fillId="36" borderId="14" xfId="0" applyFill="1" applyBorder="1" applyAlignment="1" applyProtection="1">
      <alignment/>
      <protection/>
    </xf>
    <xf numFmtId="0" fontId="49" fillId="36" borderId="14" xfId="0" applyFont="1" applyFill="1" applyBorder="1" applyAlignment="1" applyProtection="1">
      <alignment horizontal="center" vertical="center"/>
      <protection/>
    </xf>
    <xf numFmtId="0" fontId="0" fillId="36" borderId="0" xfId="0" applyFill="1" applyAlignment="1" applyProtection="1">
      <alignment/>
      <protection/>
    </xf>
    <xf numFmtId="0" fontId="0" fillId="36" borderId="0" xfId="0" applyFill="1" applyAlignment="1" applyProtection="1">
      <alignment horizontal="center" vertical="center"/>
      <protection/>
    </xf>
    <xf numFmtId="0" fontId="4" fillId="37" borderId="15" xfId="0" applyFont="1" applyFill="1" applyBorder="1" applyAlignment="1" applyProtection="1">
      <alignment/>
      <protection/>
    </xf>
    <xf numFmtId="0" fontId="0" fillId="37" borderId="0" xfId="0" applyFill="1" applyBorder="1" applyAlignment="1" applyProtection="1">
      <alignment/>
      <protection/>
    </xf>
    <xf numFmtId="0" fontId="0" fillId="37" borderId="15" xfId="0" applyFill="1" applyBorder="1" applyAlignment="1" applyProtection="1">
      <alignment/>
      <protection/>
    </xf>
    <xf numFmtId="0" fontId="6" fillId="36" borderId="0" xfId="0" applyFont="1" applyFill="1" applyBorder="1" applyAlignment="1" applyProtection="1">
      <alignment horizontal="center" vertical="center"/>
      <protection/>
    </xf>
    <xf numFmtId="0" fontId="6" fillId="36" borderId="0" xfId="0" applyFont="1" applyFill="1" applyAlignment="1" applyProtection="1">
      <alignment horizontal="center" vertical="center"/>
      <protection/>
    </xf>
    <xf numFmtId="0" fontId="0" fillId="36" borderId="0" xfId="0" applyFill="1" applyBorder="1" applyAlignment="1" applyProtection="1">
      <alignment horizontal="center" vertical="center"/>
      <protection/>
    </xf>
    <xf numFmtId="0" fontId="8" fillId="35"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0" fillId="37" borderId="19" xfId="0" applyFill="1" applyBorder="1" applyAlignment="1" applyProtection="1">
      <alignment horizontal="center" vertical="center"/>
      <protection/>
    </xf>
    <xf numFmtId="0" fontId="0" fillId="37" borderId="20" xfId="0" applyFill="1" applyBorder="1" applyAlignment="1" applyProtection="1">
      <alignment horizontal="center" vertical="center"/>
      <protection/>
    </xf>
    <xf numFmtId="0" fontId="0" fillId="37" borderId="21" xfId="0" applyFill="1" applyBorder="1" applyAlignment="1" applyProtection="1">
      <alignment horizontal="right"/>
      <protection/>
    </xf>
    <xf numFmtId="0" fontId="0" fillId="37" borderId="22" xfId="0" applyFill="1" applyBorder="1" applyAlignment="1" applyProtection="1">
      <alignment horizontal="center"/>
      <protection/>
    </xf>
    <xf numFmtId="0" fontId="6" fillId="36" borderId="0" xfId="0" applyFont="1" applyFill="1" applyAlignment="1" applyProtection="1">
      <alignment/>
      <protection/>
    </xf>
    <xf numFmtId="0" fontId="0" fillId="37" borderId="23" xfId="0" applyFill="1" applyBorder="1" applyAlignment="1" applyProtection="1">
      <alignment/>
      <protection locked="0"/>
    </xf>
    <xf numFmtId="0" fontId="0" fillId="34" borderId="0" xfId="0" applyFill="1" applyBorder="1" applyAlignment="1">
      <alignment horizontal="center" vertical="center"/>
    </xf>
    <xf numFmtId="0" fontId="39" fillId="34" borderId="0" xfId="46" applyFill="1" applyBorder="1" applyAlignment="1">
      <alignment vertical="center"/>
    </xf>
    <xf numFmtId="0" fontId="0" fillId="34" borderId="0" xfId="0" applyFill="1" applyBorder="1" applyAlignment="1">
      <alignment vertical="center"/>
    </xf>
    <xf numFmtId="0" fontId="0" fillId="34" borderId="24" xfId="0" applyFill="1" applyBorder="1" applyAlignment="1">
      <alignment vertical="center"/>
    </xf>
    <xf numFmtId="0" fontId="6" fillId="37" borderId="25" xfId="0" applyFont="1" applyFill="1" applyBorder="1" applyAlignment="1" applyProtection="1">
      <alignment horizontal="center" vertical="center"/>
      <protection/>
    </xf>
    <xf numFmtId="173" fontId="8" fillId="35" borderId="12" xfId="44" applyNumberFormat="1" applyFont="1" applyFill="1" applyBorder="1" applyAlignment="1" applyProtection="1">
      <alignment horizontal="center" vertical="center"/>
      <protection/>
    </xf>
    <xf numFmtId="173" fontId="8" fillId="0" borderId="10" xfId="44" applyNumberFormat="1" applyFont="1" applyFill="1" applyBorder="1" applyAlignment="1" applyProtection="1">
      <alignment horizontal="center" vertical="center"/>
      <protection/>
    </xf>
    <xf numFmtId="173" fontId="8" fillId="33" borderId="11" xfId="44" applyNumberFormat="1" applyFont="1" applyFill="1" applyBorder="1" applyAlignment="1" applyProtection="1">
      <alignment horizontal="center" vertical="center"/>
      <protection/>
    </xf>
    <xf numFmtId="173" fontId="8" fillId="33" borderId="12" xfId="44" applyNumberFormat="1" applyFont="1" applyFill="1" applyBorder="1" applyAlignment="1" applyProtection="1">
      <alignment horizontal="center" vertical="center"/>
      <protection/>
    </xf>
    <xf numFmtId="0" fontId="51" fillId="38" borderId="26" xfId="0" applyFont="1" applyFill="1" applyBorder="1" applyAlignment="1" applyProtection="1">
      <alignment horizontal="centerContinuous" vertical="center"/>
      <protection/>
    </xf>
    <xf numFmtId="0" fontId="51" fillId="38" borderId="27" xfId="0" applyFont="1" applyFill="1" applyBorder="1" applyAlignment="1" applyProtection="1">
      <alignment horizontal="centerContinuous" vertical="center"/>
      <protection/>
    </xf>
    <xf numFmtId="173" fontId="51" fillId="38" borderId="27" xfId="0" applyNumberFormat="1" applyFont="1" applyFill="1" applyBorder="1" applyAlignment="1" applyProtection="1">
      <alignment horizontal="centerContinuous" vertical="center"/>
      <protection/>
    </xf>
    <xf numFmtId="0" fontId="51" fillId="38" borderId="28" xfId="0" applyFont="1" applyFill="1" applyBorder="1" applyAlignment="1" applyProtection="1">
      <alignment horizontal="centerContinuous" vertical="center"/>
      <protection/>
    </xf>
    <xf numFmtId="0" fontId="51" fillId="35" borderId="26" xfId="0" applyFont="1" applyFill="1" applyBorder="1" applyAlignment="1" applyProtection="1">
      <alignment horizontal="centerContinuous" vertical="center"/>
      <protection/>
    </xf>
    <xf numFmtId="0" fontId="51" fillId="35" borderId="27" xfId="0" applyFont="1" applyFill="1" applyBorder="1" applyAlignment="1" applyProtection="1">
      <alignment horizontal="centerContinuous" vertical="center"/>
      <protection/>
    </xf>
    <xf numFmtId="173" fontId="51" fillId="35" borderId="27" xfId="0" applyNumberFormat="1" applyFont="1" applyFill="1" applyBorder="1" applyAlignment="1" applyProtection="1">
      <alignment horizontal="centerContinuous" vertical="center"/>
      <protection/>
    </xf>
    <xf numFmtId="0" fontId="51" fillId="35" borderId="28" xfId="0" applyFont="1" applyFill="1" applyBorder="1" applyAlignment="1" applyProtection="1">
      <alignment horizontal="centerContinuous" vertical="center"/>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173" fontId="8" fillId="0" borderId="30" xfId="44" applyNumberFormat="1"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locked="0"/>
    </xf>
    <xf numFmtId="0" fontId="8" fillId="37" borderId="31" xfId="0" applyFont="1" applyFill="1" applyBorder="1" applyAlignment="1" applyProtection="1">
      <alignment horizontal="center" vertical="center"/>
      <protection/>
    </xf>
    <xf numFmtId="0" fontId="7" fillId="39" borderId="32" xfId="0" applyFont="1" applyFill="1" applyBorder="1" applyAlignment="1" applyProtection="1">
      <alignment horizontal="center" vertical="center"/>
      <protection/>
    </xf>
    <xf numFmtId="0" fontId="7" fillId="39" borderId="33" xfId="0" applyFont="1" applyFill="1" applyBorder="1" applyAlignment="1" applyProtection="1">
      <alignment horizontal="center" vertical="center"/>
      <protection/>
    </xf>
    <xf numFmtId="0" fontId="7" fillId="39" borderId="34" xfId="0" applyFont="1" applyFill="1" applyBorder="1" applyAlignment="1" applyProtection="1">
      <alignment horizontal="center" vertical="center"/>
      <protection/>
    </xf>
    <xf numFmtId="0" fontId="8" fillId="35" borderId="12" xfId="0" applyFont="1" applyFill="1" applyBorder="1" applyAlignment="1" applyProtection="1">
      <alignment horizontal="center" vertical="center"/>
      <protection/>
    </xf>
    <xf numFmtId="49" fontId="0" fillId="37" borderId="22" xfId="0" applyNumberFormat="1" applyFill="1" applyBorder="1" applyAlignment="1" applyProtection="1">
      <alignment/>
      <protection locked="0"/>
    </xf>
    <xf numFmtId="0" fontId="8" fillId="38" borderId="22" xfId="0" applyFont="1" applyFill="1" applyBorder="1" applyAlignment="1" applyProtection="1">
      <alignment horizontal="center" vertical="center"/>
      <protection/>
    </xf>
    <xf numFmtId="173" fontId="8" fillId="38" borderId="22" xfId="44" applyNumberFormat="1" applyFont="1" applyFill="1" applyBorder="1" applyAlignment="1" applyProtection="1">
      <alignment horizontal="center" vertical="center"/>
      <protection/>
    </xf>
    <xf numFmtId="0" fontId="8" fillId="38" borderId="22" xfId="0" applyFont="1" applyFill="1" applyBorder="1" applyAlignment="1" applyProtection="1">
      <alignment horizontal="center" vertical="center"/>
      <protection locked="0"/>
    </xf>
    <xf numFmtId="0" fontId="8" fillId="38" borderId="35" xfId="0" applyFont="1" applyFill="1" applyBorder="1" applyAlignment="1" applyProtection="1">
      <alignment horizontal="center" vertical="center"/>
      <protection/>
    </xf>
    <xf numFmtId="0" fontId="8" fillId="38" borderId="36" xfId="0" applyFont="1" applyFill="1" applyBorder="1" applyAlignment="1" applyProtection="1">
      <alignment horizontal="center" vertical="center"/>
      <protection/>
    </xf>
    <xf numFmtId="173" fontId="8" fillId="38" borderId="36" xfId="44" applyNumberFormat="1" applyFont="1" applyFill="1" applyBorder="1" applyAlignment="1" applyProtection="1">
      <alignment horizontal="center" vertical="center"/>
      <protection/>
    </xf>
    <xf numFmtId="0" fontId="8" fillId="38" borderId="36" xfId="0" applyFont="1" applyFill="1" applyBorder="1" applyAlignment="1" applyProtection="1">
      <alignment horizontal="center" vertical="center"/>
      <protection locked="0"/>
    </xf>
    <xf numFmtId="0" fontId="8" fillId="38" borderId="37" xfId="0" applyFont="1" applyFill="1" applyBorder="1" applyAlignment="1" applyProtection="1">
      <alignment horizontal="center" vertical="center"/>
      <protection/>
    </xf>
    <xf numFmtId="0" fontId="8" fillId="35" borderId="17" xfId="0"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xf>
    <xf numFmtId="173" fontId="8" fillId="35" borderId="10" xfId="44" applyNumberFormat="1"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locked="0"/>
    </xf>
    <xf numFmtId="0" fontId="8" fillId="35" borderId="22" xfId="0" applyFont="1" applyFill="1" applyBorder="1" applyAlignment="1" applyProtection="1">
      <alignment horizontal="center" vertical="center"/>
      <protection/>
    </xf>
    <xf numFmtId="173" fontId="8" fillId="35" borderId="22" xfId="44" applyNumberFormat="1" applyFont="1" applyFill="1" applyBorder="1" applyAlignment="1" applyProtection="1">
      <alignment horizontal="center" vertical="center"/>
      <protection/>
    </xf>
    <xf numFmtId="0" fontId="8" fillId="35" borderId="22" xfId="0" applyFont="1" applyFill="1" applyBorder="1" applyAlignment="1" applyProtection="1">
      <alignment horizontal="center" vertical="center"/>
      <protection locked="0"/>
    </xf>
    <xf numFmtId="0" fontId="51" fillId="40" borderId="13" xfId="0" applyFont="1" applyFill="1" applyBorder="1" applyAlignment="1" applyProtection="1">
      <alignment horizontal="centerContinuous" vertical="center"/>
      <protection/>
    </xf>
    <xf numFmtId="0" fontId="51" fillId="40" borderId="14" xfId="0" applyFont="1" applyFill="1" applyBorder="1" applyAlignment="1" applyProtection="1">
      <alignment horizontal="centerContinuous" vertical="center"/>
      <protection/>
    </xf>
    <xf numFmtId="0" fontId="51" fillId="40" borderId="38" xfId="0" applyFont="1" applyFill="1" applyBorder="1" applyAlignment="1" applyProtection="1">
      <alignment horizontal="centerContinuous" vertical="center"/>
      <protection/>
    </xf>
    <xf numFmtId="0" fontId="51" fillId="38" borderId="39" xfId="0" applyFont="1" applyFill="1" applyBorder="1" applyAlignment="1" applyProtection="1">
      <alignment horizontal="centerContinuous" vertical="center"/>
      <protection/>
    </xf>
    <xf numFmtId="0" fontId="51" fillId="38" borderId="40" xfId="0" applyFont="1" applyFill="1" applyBorder="1" applyAlignment="1" applyProtection="1">
      <alignment horizontal="centerContinuous" vertical="center"/>
      <protection/>
    </xf>
    <xf numFmtId="0" fontId="51" fillId="38" borderId="41" xfId="0" applyFont="1" applyFill="1" applyBorder="1" applyAlignment="1" applyProtection="1">
      <alignment horizontal="centerContinuous" vertical="center"/>
      <protection/>
    </xf>
    <xf numFmtId="0" fontId="8" fillId="40" borderId="22" xfId="0" applyFont="1" applyFill="1" applyBorder="1" applyAlignment="1" applyProtection="1">
      <alignment horizontal="center" vertical="center"/>
      <protection/>
    </xf>
    <xf numFmtId="5" fontId="8" fillId="40" borderId="22" xfId="44" applyNumberFormat="1" applyFont="1" applyFill="1" applyBorder="1" applyAlignment="1" applyProtection="1">
      <alignment horizontal="center" vertical="center"/>
      <protection/>
    </xf>
    <xf numFmtId="0" fontId="8" fillId="40" borderId="22" xfId="0" applyFont="1" applyFill="1" applyBorder="1" applyAlignment="1" applyProtection="1">
      <alignment horizontal="center" vertical="center"/>
      <protection locked="0"/>
    </xf>
    <xf numFmtId="0" fontId="8" fillId="40" borderId="35" xfId="0" applyFont="1" applyFill="1" applyBorder="1" applyAlignment="1" applyProtection="1">
      <alignment horizontal="center" vertical="center"/>
      <protection/>
    </xf>
    <xf numFmtId="0" fontId="8" fillId="40" borderId="36" xfId="0" applyFont="1" applyFill="1" applyBorder="1" applyAlignment="1" applyProtection="1">
      <alignment horizontal="center" vertical="center"/>
      <protection/>
    </xf>
    <xf numFmtId="5" fontId="8" fillId="40" borderId="36" xfId="44" applyNumberFormat="1" applyFont="1" applyFill="1" applyBorder="1" applyAlignment="1" applyProtection="1">
      <alignment horizontal="center" vertical="center"/>
      <protection/>
    </xf>
    <xf numFmtId="0" fontId="8" fillId="40" borderId="36" xfId="0" applyFont="1" applyFill="1" applyBorder="1" applyAlignment="1" applyProtection="1">
      <alignment horizontal="center" vertical="center"/>
      <protection locked="0"/>
    </xf>
    <xf numFmtId="0" fontId="8" fillId="40" borderId="37" xfId="0" applyFont="1" applyFill="1" applyBorder="1" applyAlignment="1" applyProtection="1">
      <alignment horizontal="center" vertical="center"/>
      <protection/>
    </xf>
    <xf numFmtId="0" fontId="8" fillId="40" borderId="42" xfId="0" applyFont="1" applyFill="1" applyBorder="1" applyAlignment="1" applyProtection="1">
      <alignment horizontal="center" vertical="center"/>
      <protection/>
    </xf>
    <xf numFmtId="0" fontId="8" fillId="40" borderId="43" xfId="0" applyFont="1" applyFill="1" applyBorder="1" applyAlignment="1" applyProtection="1">
      <alignment horizontal="center" vertical="center"/>
      <protection/>
    </xf>
    <xf numFmtId="5" fontId="8" fillId="40" borderId="43" xfId="44" applyNumberFormat="1" applyFont="1" applyFill="1" applyBorder="1" applyAlignment="1" applyProtection="1">
      <alignment horizontal="center" vertical="center"/>
      <protection/>
    </xf>
    <xf numFmtId="0" fontId="8" fillId="40" borderId="43" xfId="0" applyFont="1" applyFill="1" applyBorder="1" applyAlignment="1" applyProtection="1">
      <alignment horizontal="center" vertical="center"/>
      <protection locked="0"/>
    </xf>
    <xf numFmtId="0" fontId="0" fillId="34" borderId="44" xfId="0" applyFill="1" applyBorder="1" applyAlignment="1" applyProtection="1">
      <alignment horizontal="center"/>
      <protection locked="0"/>
    </xf>
    <xf numFmtId="0" fontId="0" fillId="34" borderId="45" xfId="0" applyFill="1" applyBorder="1" applyAlignment="1" applyProtection="1">
      <alignment horizontal="center"/>
      <protection locked="0"/>
    </xf>
    <xf numFmtId="0" fontId="8" fillId="33" borderId="12" xfId="0" applyFont="1" applyFill="1" applyBorder="1" applyAlignment="1" applyProtection="1">
      <alignment horizontal="center" vertical="center"/>
      <protection/>
    </xf>
    <xf numFmtId="166" fontId="8" fillId="33" borderId="12" xfId="44" applyNumberFormat="1" applyFont="1" applyFill="1" applyBorder="1" applyAlignment="1" applyProtection="1">
      <alignment horizontal="center" vertical="center"/>
      <protection/>
    </xf>
    <xf numFmtId="166" fontId="8" fillId="33" borderId="46" xfId="44" applyNumberFormat="1"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166" fontId="8" fillId="33" borderId="11" xfId="44" applyNumberFormat="1" applyFont="1" applyFill="1" applyBorder="1" applyAlignment="1" applyProtection="1">
      <alignment horizontal="center" vertical="center"/>
      <protection/>
    </xf>
    <xf numFmtId="166" fontId="8" fillId="33" borderId="47" xfId="44" applyNumberFormat="1"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166" fontId="8" fillId="0" borderId="10" xfId="44" applyNumberFormat="1" applyFont="1" applyFill="1" applyBorder="1" applyAlignment="1" applyProtection="1">
      <alignment horizontal="center" vertical="center"/>
      <protection/>
    </xf>
    <xf numFmtId="166" fontId="8" fillId="0" borderId="48" xfId="44" applyNumberFormat="1"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0" fillId="34" borderId="49" xfId="0" applyFill="1" applyBorder="1" applyAlignment="1" applyProtection="1">
      <alignment horizontal="center"/>
      <protection locked="0"/>
    </xf>
    <xf numFmtId="0" fontId="0" fillId="34" borderId="50" xfId="0" applyFill="1" applyBorder="1" applyAlignment="1" applyProtection="1">
      <alignment horizontal="center"/>
      <protection locked="0"/>
    </xf>
    <xf numFmtId="0" fontId="8" fillId="40" borderId="22" xfId="0" applyFont="1" applyFill="1" applyBorder="1" applyAlignment="1" applyProtection="1">
      <alignment horizontal="center" vertical="center"/>
      <protection/>
    </xf>
    <xf numFmtId="166" fontId="8" fillId="40" borderId="22" xfId="44" applyNumberFormat="1" applyFont="1" applyFill="1" applyBorder="1" applyAlignment="1" applyProtection="1">
      <alignment horizontal="center" vertical="center"/>
      <protection/>
    </xf>
    <xf numFmtId="166" fontId="8" fillId="40" borderId="23" xfId="44" applyNumberFormat="1" applyFont="1" applyFill="1" applyBorder="1" applyAlignment="1" applyProtection="1">
      <alignment horizontal="center" vertical="center"/>
      <protection/>
    </xf>
    <xf numFmtId="0" fontId="8" fillId="38" borderId="36" xfId="0" applyFont="1" applyFill="1" applyBorder="1" applyAlignment="1" applyProtection="1">
      <alignment horizontal="center" vertical="center"/>
      <protection/>
    </xf>
    <xf numFmtId="166" fontId="8" fillId="38" borderId="36" xfId="44" applyNumberFormat="1" applyFont="1" applyFill="1" applyBorder="1" applyAlignment="1" applyProtection="1">
      <alignment horizontal="center" vertical="center"/>
      <protection/>
    </xf>
    <xf numFmtId="166" fontId="8" fillId="38" borderId="51" xfId="44" applyNumberFormat="1" applyFont="1" applyFill="1" applyBorder="1" applyAlignment="1" applyProtection="1">
      <alignment horizontal="center" vertical="center"/>
      <protection/>
    </xf>
    <xf numFmtId="0" fontId="8" fillId="38" borderId="22" xfId="0" applyFont="1" applyFill="1" applyBorder="1" applyAlignment="1" applyProtection="1">
      <alignment horizontal="center" vertical="center"/>
      <protection/>
    </xf>
    <xf numFmtId="0" fontId="0" fillId="34" borderId="52" xfId="0" applyFill="1" applyBorder="1" applyAlignment="1" applyProtection="1">
      <alignment horizontal="center"/>
      <protection locked="0"/>
    </xf>
    <xf numFmtId="0" fontId="0" fillId="34" borderId="53" xfId="0" applyFill="1" applyBorder="1" applyAlignment="1" applyProtection="1">
      <alignment horizontal="center"/>
      <protection locked="0"/>
    </xf>
    <xf numFmtId="0" fontId="8" fillId="40" borderId="36" xfId="0" applyFont="1" applyFill="1" applyBorder="1" applyAlignment="1" applyProtection="1">
      <alignment horizontal="center" vertical="center"/>
      <protection/>
    </xf>
    <xf numFmtId="166" fontId="8" fillId="40" borderId="36" xfId="44" applyNumberFormat="1" applyFont="1" applyFill="1" applyBorder="1" applyAlignment="1" applyProtection="1">
      <alignment horizontal="center" vertical="center"/>
      <protection/>
    </xf>
    <xf numFmtId="166" fontId="8" fillId="40" borderId="51" xfId="44" applyNumberFormat="1" applyFont="1" applyFill="1" applyBorder="1" applyAlignment="1" applyProtection="1">
      <alignment horizontal="center" vertical="center"/>
      <protection/>
    </xf>
    <xf numFmtId="0" fontId="0" fillId="36" borderId="54" xfId="0" applyFill="1" applyBorder="1" applyAlignment="1" applyProtection="1">
      <alignment horizontal="center" vertical="top"/>
      <protection/>
    </xf>
    <xf numFmtId="0" fontId="0" fillId="36" borderId="55" xfId="0" applyFill="1" applyBorder="1" applyAlignment="1" applyProtection="1">
      <alignment horizontal="center" vertical="top"/>
      <protection/>
    </xf>
    <xf numFmtId="0" fontId="2" fillId="39" borderId="56" xfId="0" applyFont="1" applyFill="1" applyBorder="1" applyAlignment="1" applyProtection="1">
      <alignment horizontal="center" vertical="center"/>
      <protection/>
    </xf>
    <xf numFmtId="0" fontId="2" fillId="39" borderId="57" xfId="0" applyFont="1" applyFill="1" applyBorder="1" applyAlignment="1" applyProtection="1">
      <alignment horizontal="center" vertical="center"/>
      <protection/>
    </xf>
    <xf numFmtId="0" fontId="2" fillId="39" borderId="58" xfId="0" applyFont="1" applyFill="1" applyBorder="1" applyAlignment="1" applyProtection="1">
      <alignment horizontal="center" vertical="center"/>
      <protection/>
    </xf>
    <xf numFmtId="0" fontId="3" fillId="39" borderId="59" xfId="0" applyFont="1" applyFill="1" applyBorder="1" applyAlignment="1" applyProtection="1">
      <alignment horizontal="center" vertical="center"/>
      <protection/>
    </xf>
    <xf numFmtId="0" fontId="3" fillId="39" borderId="57" xfId="0" applyFont="1" applyFill="1" applyBorder="1" applyAlignment="1" applyProtection="1">
      <alignment horizontal="center" vertical="center"/>
      <protection/>
    </xf>
    <xf numFmtId="0" fontId="3" fillId="39" borderId="60" xfId="0" applyFont="1" applyFill="1" applyBorder="1" applyAlignment="1" applyProtection="1">
      <alignment horizontal="center" vertical="center"/>
      <protection/>
    </xf>
    <xf numFmtId="0" fontId="4" fillId="37" borderId="15" xfId="0" applyFont="1" applyFill="1" applyBorder="1" applyAlignment="1" applyProtection="1">
      <alignment horizontal="center"/>
      <protection/>
    </xf>
    <xf numFmtId="0" fontId="4" fillId="37" borderId="0" xfId="0" applyFont="1" applyFill="1" applyBorder="1" applyAlignment="1" applyProtection="1">
      <alignment horizontal="center"/>
      <protection/>
    </xf>
    <xf numFmtId="0" fontId="7" fillId="39" borderId="33" xfId="0" applyFont="1" applyFill="1" applyBorder="1" applyAlignment="1" applyProtection="1">
      <alignment horizontal="center" vertical="center"/>
      <protection/>
    </xf>
    <xf numFmtId="0" fontId="8" fillId="35" borderId="22" xfId="0" applyFont="1" applyFill="1" applyBorder="1" applyAlignment="1" applyProtection="1">
      <alignment horizontal="center" vertical="center"/>
      <protection/>
    </xf>
    <xf numFmtId="166" fontId="8" fillId="35" borderId="22" xfId="44" applyNumberFormat="1" applyFont="1" applyFill="1" applyBorder="1" applyAlignment="1" applyProtection="1">
      <alignment horizontal="center" vertical="center"/>
      <protection/>
    </xf>
    <xf numFmtId="0" fontId="7" fillId="39" borderId="34" xfId="0" applyFont="1" applyFill="1" applyBorder="1" applyAlignment="1" applyProtection="1">
      <alignment horizontal="center" vertical="center"/>
      <protection/>
    </xf>
    <xf numFmtId="0" fontId="7" fillId="39" borderId="28" xfId="0" applyFont="1" applyFill="1" applyBorder="1" applyAlignment="1" applyProtection="1">
      <alignment horizontal="center" vertical="center"/>
      <protection/>
    </xf>
    <xf numFmtId="166" fontId="8" fillId="38" borderId="22" xfId="44" applyNumberFormat="1" applyFont="1" applyFill="1" applyBorder="1" applyAlignment="1" applyProtection="1">
      <alignment horizontal="center" vertical="center"/>
      <protection/>
    </xf>
    <xf numFmtId="166" fontId="8" fillId="38" borderId="23" xfId="44" applyNumberFormat="1" applyFont="1" applyFill="1" applyBorder="1" applyAlignment="1" applyProtection="1">
      <alignment horizontal="center" vertical="center"/>
      <protection/>
    </xf>
    <xf numFmtId="0" fontId="8" fillId="35" borderId="10" xfId="0" applyFont="1" applyFill="1" applyBorder="1" applyAlignment="1" applyProtection="1">
      <alignment horizontal="center" vertical="center"/>
      <protection/>
    </xf>
    <xf numFmtId="166" fontId="8" fillId="35" borderId="61" xfId="44" applyNumberFormat="1" applyFont="1" applyFill="1" applyBorder="1" applyAlignment="1" applyProtection="1">
      <alignment horizontal="center" vertical="center"/>
      <protection/>
    </xf>
    <xf numFmtId="166" fontId="8" fillId="35" borderId="38" xfId="44" applyNumberFormat="1" applyFont="1" applyFill="1" applyBorder="1" applyAlignment="1" applyProtection="1">
      <alignment horizontal="center" vertical="center"/>
      <protection/>
    </xf>
    <xf numFmtId="166" fontId="8" fillId="0" borderId="30" xfId="44" applyNumberFormat="1" applyFont="1" applyFill="1" applyBorder="1" applyAlignment="1" applyProtection="1">
      <alignment horizontal="center" vertical="center"/>
      <protection/>
    </xf>
    <xf numFmtId="166" fontId="8" fillId="0" borderId="62" xfId="44" applyNumberFormat="1" applyFont="1" applyFill="1" applyBorder="1" applyAlignment="1" applyProtection="1">
      <alignment horizontal="center" vertical="center"/>
      <protection/>
    </xf>
    <xf numFmtId="0" fontId="10" fillId="37" borderId="63" xfId="0" applyFont="1" applyFill="1" applyBorder="1" applyAlignment="1" applyProtection="1">
      <alignment horizontal="center" vertical="center"/>
      <protection/>
    </xf>
    <xf numFmtId="0" fontId="10" fillId="37" borderId="19" xfId="0" applyFont="1" applyFill="1" applyBorder="1" applyAlignment="1" applyProtection="1">
      <alignment horizontal="center" vertical="center"/>
      <protection/>
    </xf>
    <xf numFmtId="0" fontId="10" fillId="37" borderId="64" xfId="0" applyFont="1" applyFill="1" applyBorder="1" applyAlignment="1" applyProtection="1">
      <alignment horizontal="center" vertical="center"/>
      <protection/>
    </xf>
    <xf numFmtId="49" fontId="0" fillId="37" borderId="65" xfId="0" applyNumberFormat="1" applyFill="1" applyBorder="1" applyAlignment="1" applyProtection="1">
      <alignment horizontal="center"/>
      <protection locked="0"/>
    </xf>
    <xf numFmtId="49" fontId="0" fillId="37" borderId="66" xfId="0" applyNumberFormat="1" applyFill="1" applyBorder="1" applyAlignment="1" applyProtection="1">
      <alignment horizontal="center"/>
      <protection locked="0"/>
    </xf>
    <xf numFmtId="0" fontId="10" fillId="37" borderId="15" xfId="0" applyFont="1" applyFill="1" applyBorder="1" applyAlignment="1" applyProtection="1">
      <alignment horizontal="left" vertical="center" wrapText="1"/>
      <protection/>
    </xf>
    <xf numFmtId="0" fontId="10" fillId="37" borderId="0" xfId="0" applyFont="1" applyFill="1" applyBorder="1" applyAlignment="1" applyProtection="1">
      <alignment horizontal="left" vertical="center" wrapText="1"/>
      <protection/>
    </xf>
    <xf numFmtId="0" fontId="10" fillId="37" borderId="67" xfId="0" applyFont="1" applyFill="1" applyBorder="1" applyAlignment="1" applyProtection="1">
      <alignment horizontal="left" vertical="center" wrapText="1"/>
      <protection/>
    </xf>
    <xf numFmtId="0" fontId="10" fillId="34" borderId="26" xfId="0" applyFont="1" applyFill="1" applyBorder="1" applyAlignment="1" applyProtection="1">
      <alignment horizontal="center" vertical="center"/>
      <protection/>
    </xf>
    <xf numFmtId="0" fontId="10" fillId="34" borderId="27" xfId="0" applyFont="1" applyFill="1" applyBorder="1" applyAlignment="1" applyProtection="1">
      <alignment horizontal="center" vertical="center"/>
      <protection/>
    </xf>
    <xf numFmtId="0" fontId="10" fillId="34" borderId="28" xfId="0" applyFont="1" applyFill="1" applyBorder="1" applyAlignment="1" applyProtection="1">
      <alignment horizontal="center" vertical="center"/>
      <protection/>
    </xf>
    <xf numFmtId="0" fontId="39" fillId="34" borderId="40" xfId="46"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7" borderId="68" xfId="0" applyFill="1" applyBorder="1" applyAlignment="1" applyProtection="1">
      <alignment horizontal="left" vertical="center"/>
      <protection/>
    </xf>
    <xf numFmtId="0" fontId="0" fillId="37" borderId="19" xfId="0" applyFill="1" applyBorder="1" applyAlignment="1" applyProtection="1">
      <alignment horizontal="left" vertical="center"/>
      <protection/>
    </xf>
    <xf numFmtId="0" fontId="11" fillId="37" borderId="37" xfId="0" applyFont="1" applyFill="1" applyBorder="1" applyAlignment="1" applyProtection="1">
      <alignment horizontal="center" vertical="center" wrapText="1"/>
      <protection/>
    </xf>
    <xf numFmtId="0" fontId="11" fillId="37" borderId="22" xfId="0" applyFont="1" applyFill="1" applyBorder="1" applyAlignment="1" applyProtection="1">
      <alignment horizontal="center" vertical="center" wrapText="1"/>
      <protection/>
    </xf>
    <xf numFmtId="0" fontId="6" fillId="34" borderId="15"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5" fontId="10" fillId="37" borderId="69" xfId="0" applyNumberFormat="1" applyFont="1" applyFill="1" applyBorder="1" applyAlignment="1" applyProtection="1">
      <alignment horizontal="center" vertical="center"/>
      <protection/>
    </xf>
    <xf numFmtId="5" fontId="6" fillId="37" borderId="70" xfId="0" applyNumberFormat="1" applyFont="1" applyFill="1" applyBorder="1" applyAlignment="1" applyProtection="1">
      <alignment/>
      <protection/>
    </xf>
    <xf numFmtId="0" fontId="0" fillId="37" borderId="22" xfId="0" applyFill="1" applyBorder="1" applyAlignment="1" applyProtection="1">
      <alignment horizontal="center"/>
      <protection/>
    </xf>
    <xf numFmtId="0" fontId="10" fillId="37" borderId="39" xfId="0" applyFont="1" applyFill="1" applyBorder="1" applyAlignment="1" applyProtection="1">
      <alignment horizontal="center" vertical="center"/>
      <protection/>
    </xf>
    <xf numFmtId="0" fontId="10" fillId="37" borderId="71" xfId="0" applyFont="1" applyFill="1" applyBorder="1" applyAlignment="1" applyProtection="1">
      <alignment horizontal="center" vertical="center"/>
      <protection/>
    </xf>
    <xf numFmtId="0" fontId="52" fillId="37" borderId="15" xfId="0" applyFont="1" applyFill="1" applyBorder="1" applyAlignment="1" applyProtection="1">
      <alignment horizontal="left" vertical="center"/>
      <protection/>
    </xf>
    <xf numFmtId="0" fontId="52" fillId="37" borderId="0" xfId="0" applyFont="1" applyFill="1" applyBorder="1" applyAlignment="1" applyProtection="1">
      <alignment horizontal="left" vertical="center"/>
      <protection/>
    </xf>
    <xf numFmtId="0" fontId="52" fillId="37" borderId="67" xfId="0" applyFont="1" applyFill="1" applyBorder="1" applyAlignment="1" applyProtection="1">
      <alignment horizontal="left" vertical="center"/>
      <protection/>
    </xf>
    <xf numFmtId="7" fontId="10" fillId="37" borderId="43" xfId="0" applyNumberFormat="1" applyFont="1" applyFill="1" applyBorder="1" applyAlignment="1" applyProtection="1">
      <alignment horizontal="center" vertical="center"/>
      <protection/>
    </xf>
    <xf numFmtId="7" fontId="10" fillId="37" borderId="72" xfId="0" applyNumberFormat="1" applyFont="1" applyFill="1" applyBorder="1" applyAlignment="1" applyProtection="1">
      <alignment horizontal="center" vertical="center"/>
      <protection/>
    </xf>
    <xf numFmtId="0" fontId="53" fillId="37" borderId="13" xfId="0" applyFont="1" applyFill="1" applyBorder="1" applyAlignment="1" applyProtection="1">
      <alignment horizontal="center" vertical="center" wrapText="1"/>
      <protection/>
    </xf>
    <xf numFmtId="0" fontId="53" fillId="37" borderId="14" xfId="0" applyFont="1" applyFill="1" applyBorder="1" applyAlignment="1" applyProtection="1">
      <alignment horizontal="center" vertical="center" wrapText="1"/>
      <protection/>
    </xf>
    <xf numFmtId="0" fontId="53" fillId="37" borderId="38" xfId="0" applyFont="1" applyFill="1" applyBorder="1" applyAlignment="1" applyProtection="1">
      <alignment horizontal="center" vertical="center" wrapText="1"/>
      <protection/>
    </xf>
    <xf numFmtId="0" fontId="53" fillId="37" borderId="15" xfId="0" applyFont="1" applyFill="1" applyBorder="1" applyAlignment="1" applyProtection="1">
      <alignment horizontal="center" vertical="center" wrapText="1"/>
      <protection/>
    </xf>
    <xf numFmtId="0" fontId="53" fillId="37" borderId="0" xfId="0" applyFont="1" applyFill="1" applyBorder="1" applyAlignment="1" applyProtection="1">
      <alignment horizontal="center" vertical="center" wrapText="1"/>
      <protection/>
    </xf>
    <xf numFmtId="0" fontId="53" fillId="37" borderId="24" xfId="0" applyFont="1" applyFill="1" applyBorder="1" applyAlignment="1" applyProtection="1">
      <alignment horizontal="center" vertical="center" wrapText="1"/>
      <protection/>
    </xf>
    <xf numFmtId="0" fontId="53" fillId="37" borderId="39" xfId="0" applyFont="1" applyFill="1" applyBorder="1" applyAlignment="1" applyProtection="1">
      <alignment horizontal="center" vertical="center" wrapText="1"/>
      <protection/>
    </xf>
    <xf numFmtId="0" fontId="53" fillId="37" borderId="40" xfId="0" applyFont="1" applyFill="1" applyBorder="1" applyAlignment="1" applyProtection="1">
      <alignment horizontal="center" vertical="center" wrapText="1"/>
      <protection/>
    </xf>
    <xf numFmtId="0" fontId="53" fillId="37" borderId="41" xfId="0" applyFont="1" applyFill="1" applyBorder="1" applyAlignment="1" applyProtection="1">
      <alignment horizontal="center" vertical="center" wrapText="1"/>
      <protection/>
    </xf>
    <xf numFmtId="0" fontId="8" fillId="37" borderId="61" xfId="0" applyFont="1" applyFill="1" applyBorder="1" applyAlignment="1" applyProtection="1">
      <alignment horizontal="center" vertical="center"/>
      <protection/>
    </xf>
    <xf numFmtId="0" fontId="8" fillId="37" borderId="38" xfId="0" applyFont="1" applyFill="1" applyBorder="1" applyAlignment="1" applyProtection="1">
      <alignment horizontal="center" vertical="center"/>
      <protection/>
    </xf>
    <xf numFmtId="0" fontId="10" fillId="37" borderId="35" xfId="0" applyFont="1" applyFill="1" applyBorder="1" applyAlignment="1" applyProtection="1">
      <alignment horizontal="center" vertical="center"/>
      <protection/>
    </xf>
    <xf numFmtId="0" fontId="10" fillId="37" borderId="36" xfId="0" applyFont="1" applyFill="1" applyBorder="1" applyAlignment="1" applyProtection="1">
      <alignment horizontal="center" vertical="center"/>
      <protection/>
    </xf>
    <xf numFmtId="0" fontId="8" fillId="35" borderId="12" xfId="0" applyFont="1" applyFill="1" applyBorder="1" applyAlignment="1" applyProtection="1">
      <alignment horizontal="center" vertical="center"/>
      <protection/>
    </xf>
    <xf numFmtId="166" fontId="8" fillId="35" borderId="73" xfId="44" applyNumberFormat="1" applyFont="1" applyFill="1" applyBorder="1" applyAlignment="1" applyProtection="1">
      <alignment horizontal="center" vertical="center"/>
      <protection/>
    </xf>
    <xf numFmtId="166" fontId="8" fillId="35" borderId="41" xfId="44" applyNumberFormat="1" applyFont="1" applyFill="1" applyBorder="1" applyAlignment="1" applyProtection="1">
      <alignment horizontal="center" vertical="center"/>
      <protection/>
    </xf>
    <xf numFmtId="0" fontId="8" fillId="40" borderId="43" xfId="0" applyFont="1" applyFill="1" applyBorder="1" applyAlignment="1" applyProtection="1">
      <alignment horizontal="center" vertical="center"/>
      <protection/>
    </xf>
    <xf numFmtId="166" fontId="8" fillId="40" borderId="43" xfId="44" applyNumberFormat="1" applyFont="1" applyFill="1" applyBorder="1" applyAlignment="1" applyProtection="1">
      <alignment horizontal="center" vertical="center"/>
      <protection/>
    </xf>
    <xf numFmtId="166" fontId="8" fillId="40" borderId="72" xfId="44" applyNumberFormat="1" applyFont="1" applyFill="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257175</xdr:rowOff>
    </xdr:from>
    <xdr:to>
      <xdr:col>3</xdr:col>
      <xdr:colOff>381000</xdr:colOff>
      <xdr:row>0</xdr:row>
      <xdr:rowOff>828675</xdr:rowOff>
    </xdr:to>
    <xdr:pic>
      <xdr:nvPicPr>
        <xdr:cNvPr id="1" name="Image 1"/>
        <xdr:cNvPicPr preferRelativeResize="1">
          <a:picLocks noChangeAspect="1"/>
        </xdr:cNvPicPr>
      </xdr:nvPicPr>
      <xdr:blipFill>
        <a:blip r:embed="rId1"/>
        <a:stretch>
          <a:fillRect/>
        </a:stretch>
      </xdr:blipFill>
      <xdr:spPr>
        <a:xfrm>
          <a:off x="2371725" y="257175"/>
          <a:ext cx="1733550" cy="571500"/>
        </a:xfrm>
        <a:prstGeom prst="rect">
          <a:avLst/>
        </a:prstGeom>
        <a:noFill/>
        <a:ln w="9525" cmpd="sng">
          <a:noFill/>
        </a:ln>
      </xdr:spPr>
    </xdr:pic>
    <xdr:clientData/>
  </xdr:twoCellAnchor>
  <xdr:twoCellAnchor editAs="oneCell">
    <xdr:from>
      <xdr:col>6</xdr:col>
      <xdr:colOff>476250</xdr:colOff>
      <xdr:row>0</xdr:row>
      <xdr:rowOff>200025</xdr:rowOff>
    </xdr:from>
    <xdr:to>
      <xdr:col>7</xdr:col>
      <xdr:colOff>762000</xdr:colOff>
      <xdr:row>0</xdr:row>
      <xdr:rowOff>952500</xdr:rowOff>
    </xdr:to>
    <xdr:pic>
      <xdr:nvPicPr>
        <xdr:cNvPr id="2" name="Image 1"/>
        <xdr:cNvPicPr preferRelativeResize="1">
          <a:picLocks noChangeAspect="1"/>
        </xdr:cNvPicPr>
      </xdr:nvPicPr>
      <xdr:blipFill>
        <a:blip r:embed="rId2"/>
        <a:srcRect t="12013" b="10484"/>
        <a:stretch>
          <a:fillRect/>
        </a:stretch>
      </xdr:blipFill>
      <xdr:spPr>
        <a:xfrm>
          <a:off x="8458200" y="200025"/>
          <a:ext cx="1590675" cy="752475"/>
        </a:xfrm>
        <a:prstGeom prst="rect">
          <a:avLst/>
        </a:prstGeom>
        <a:noFill/>
        <a:ln w="9525" cmpd="sng">
          <a:noFill/>
        </a:ln>
      </xdr:spPr>
    </xdr:pic>
    <xdr:clientData/>
  </xdr:twoCellAnchor>
  <xdr:twoCellAnchor editAs="oneCell">
    <xdr:from>
      <xdr:col>1</xdr:col>
      <xdr:colOff>114300</xdr:colOff>
      <xdr:row>6</xdr:row>
      <xdr:rowOff>142875</xdr:rowOff>
    </xdr:from>
    <xdr:to>
      <xdr:col>3</xdr:col>
      <xdr:colOff>847725</xdr:colOff>
      <xdr:row>9</xdr:row>
      <xdr:rowOff>66675</xdr:rowOff>
    </xdr:to>
    <xdr:pic>
      <xdr:nvPicPr>
        <xdr:cNvPr id="3" name="Image 1"/>
        <xdr:cNvPicPr preferRelativeResize="1">
          <a:picLocks noChangeAspect="1"/>
        </xdr:cNvPicPr>
      </xdr:nvPicPr>
      <xdr:blipFill>
        <a:blip r:embed="rId3"/>
        <a:stretch>
          <a:fillRect/>
        </a:stretch>
      </xdr:blipFill>
      <xdr:spPr>
        <a:xfrm>
          <a:off x="2047875" y="2390775"/>
          <a:ext cx="25241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r-europe.com/" TargetMode="External" /><Relationship Id="rId2" Type="http://schemas.openxmlformats.org/officeDocument/2006/relationships/hyperlink" Target="mailto:apr-contact@apr-europe.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74"/>
  <sheetViews>
    <sheetView tabSelected="1" zoomScalePageLayoutView="0" workbookViewId="0" topLeftCell="A1">
      <selection activeCell="F16" sqref="F16"/>
    </sheetView>
  </sheetViews>
  <sheetFormatPr defaultColWidth="11.421875" defaultRowHeight="15"/>
  <cols>
    <col min="1" max="1" width="29.00390625" style="9" customWidth="1"/>
    <col min="2" max="2" width="19.140625" style="9" customWidth="1"/>
    <col min="3" max="3" width="7.7109375" style="9" customWidth="1"/>
    <col min="4" max="4" width="14.7109375" style="9" customWidth="1"/>
    <col min="5" max="5" width="25.140625" style="9" customWidth="1"/>
    <col min="6" max="6" width="24.00390625" style="9" customWidth="1"/>
    <col min="7" max="7" width="19.57421875" style="9" customWidth="1"/>
    <col min="8" max="9" width="12.7109375" style="9" customWidth="1"/>
    <col min="10" max="16384" width="11.421875" style="9" customWidth="1"/>
  </cols>
  <sheetData>
    <row r="1" spans="2:9" ht="84.75" customHeight="1">
      <c r="B1" s="6"/>
      <c r="C1" s="7"/>
      <c r="D1" s="7"/>
      <c r="E1" s="8"/>
      <c r="F1" s="7"/>
      <c r="G1" s="116" t="s">
        <v>30</v>
      </c>
      <c r="H1" s="116"/>
      <c r="I1" s="117"/>
    </row>
    <row r="2" spans="2:9" s="10" customFormat="1" ht="24" customHeight="1">
      <c r="B2" s="118" t="s">
        <v>53</v>
      </c>
      <c r="C2" s="119"/>
      <c r="D2" s="119"/>
      <c r="E2" s="120"/>
      <c r="F2" s="121" t="s">
        <v>0</v>
      </c>
      <c r="G2" s="122"/>
      <c r="H2" s="122"/>
      <c r="I2" s="123"/>
    </row>
    <row r="3" spans="2:9" ht="16.5" customHeight="1">
      <c r="B3" s="11"/>
      <c r="C3" s="12"/>
      <c r="D3" s="12"/>
      <c r="E3" s="3" t="s">
        <v>1</v>
      </c>
      <c r="F3" s="111"/>
      <c r="G3" s="111"/>
      <c r="H3" s="111"/>
      <c r="I3" s="112"/>
    </row>
    <row r="4" spans="2:9" ht="17.25" customHeight="1">
      <c r="B4" s="124"/>
      <c r="C4" s="125"/>
      <c r="D4" s="12"/>
      <c r="E4" s="3" t="s">
        <v>2</v>
      </c>
      <c r="F4" s="111"/>
      <c r="G4" s="111"/>
      <c r="H4" s="111"/>
      <c r="I4" s="112"/>
    </row>
    <row r="5" spans="2:9" ht="17.25" customHeight="1">
      <c r="B5" s="124"/>
      <c r="C5" s="125"/>
      <c r="D5" s="12"/>
      <c r="E5" s="3" t="s">
        <v>3</v>
      </c>
      <c r="F5" s="90"/>
      <c r="G5" s="90"/>
      <c r="H5" s="90"/>
      <c r="I5" s="91"/>
    </row>
    <row r="6" spans="2:9" ht="17.25" customHeight="1">
      <c r="B6" s="13"/>
      <c r="C6" s="12"/>
      <c r="D6" s="12"/>
      <c r="E6" s="3" t="s">
        <v>4</v>
      </c>
      <c r="F6" s="90"/>
      <c r="G6" s="90"/>
      <c r="H6" s="90"/>
      <c r="I6" s="91"/>
    </row>
    <row r="7" spans="2:9" ht="17.25" customHeight="1">
      <c r="B7" s="13"/>
      <c r="C7" s="12"/>
      <c r="D7" s="12"/>
      <c r="E7" s="3" t="s">
        <v>5</v>
      </c>
      <c r="F7" s="90"/>
      <c r="G7" s="90"/>
      <c r="H7" s="90"/>
      <c r="I7" s="91"/>
    </row>
    <row r="8" spans="2:9" ht="17.25" customHeight="1">
      <c r="B8" s="13"/>
      <c r="C8" s="12"/>
      <c r="D8" s="12"/>
      <c r="E8" s="3" t="s">
        <v>6</v>
      </c>
      <c r="F8" s="111"/>
      <c r="G8" s="111"/>
      <c r="H8" s="111"/>
      <c r="I8" s="112"/>
    </row>
    <row r="9" spans="2:9" ht="17.25" customHeight="1">
      <c r="B9" s="13"/>
      <c r="C9" s="12"/>
      <c r="D9" s="12"/>
      <c r="E9" s="3" t="s">
        <v>7</v>
      </c>
      <c r="F9" s="90"/>
      <c r="G9" s="90"/>
      <c r="H9" s="90"/>
      <c r="I9" s="91"/>
    </row>
    <row r="10" spans="2:9" ht="17.25" customHeight="1">
      <c r="B10" s="13"/>
      <c r="C10" s="12"/>
      <c r="D10" s="12"/>
      <c r="E10" s="3" t="s">
        <v>8</v>
      </c>
      <c r="F10" s="90"/>
      <c r="G10" s="90"/>
      <c r="H10" s="90"/>
      <c r="I10" s="91"/>
    </row>
    <row r="11" spans="2:9" ht="17.25" customHeight="1">
      <c r="B11" s="13"/>
      <c r="C11" s="12"/>
      <c r="D11" s="12"/>
      <c r="E11" s="3" t="s">
        <v>9</v>
      </c>
      <c r="F11" s="90"/>
      <c r="G11" s="90"/>
      <c r="H11" s="90"/>
      <c r="I11" s="91"/>
    </row>
    <row r="12" spans="2:9" ht="17.25" customHeight="1">
      <c r="B12" s="13"/>
      <c r="C12" s="12"/>
      <c r="D12" s="12"/>
      <c r="E12" s="3" t="s">
        <v>10</v>
      </c>
      <c r="F12" s="90"/>
      <c r="G12" s="90"/>
      <c r="H12" s="90"/>
      <c r="I12" s="91"/>
    </row>
    <row r="13" spans="2:9" ht="17.25" customHeight="1" thickBot="1">
      <c r="B13" s="13"/>
      <c r="C13" s="12"/>
      <c r="D13" s="12"/>
      <c r="E13" s="3" t="s">
        <v>11</v>
      </c>
      <c r="F13" s="102"/>
      <c r="G13" s="102"/>
      <c r="H13" s="102"/>
      <c r="I13" s="103"/>
    </row>
    <row r="14" spans="2:10" s="15" customFormat="1" ht="22.5" customHeight="1" thickBot="1">
      <c r="B14" s="52" t="s">
        <v>12</v>
      </c>
      <c r="C14" s="126" t="s">
        <v>13</v>
      </c>
      <c r="D14" s="126"/>
      <c r="E14" s="53" t="s">
        <v>14</v>
      </c>
      <c r="F14" s="53" t="s">
        <v>62</v>
      </c>
      <c r="G14" s="54" t="s">
        <v>15</v>
      </c>
      <c r="H14" s="129" t="s">
        <v>16</v>
      </c>
      <c r="I14" s="130"/>
      <c r="J14" s="14"/>
    </row>
    <row r="15" spans="2:10" s="10" customFormat="1" ht="22.5" customHeight="1" thickBot="1">
      <c r="B15" s="72" t="s">
        <v>55</v>
      </c>
      <c r="C15" s="73"/>
      <c r="D15" s="73"/>
      <c r="E15" s="73"/>
      <c r="F15" s="73"/>
      <c r="G15" s="73"/>
      <c r="H15" s="73"/>
      <c r="I15" s="74"/>
      <c r="J15" s="16"/>
    </row>
    <row r="16" spans="2:10" s="10" customFormat="1" ht="22.5" customHeight="1">
      <c r="B16" s="81" t="s">
        <v>31</v>
      </c>
      <c r="C16" s="113" t="s">
        <v>17</v>
      </c>
      <c r="D16" s="113"/>
      <c r="E16" s="82" t="s">
        <v>32</v>
      </c>
      <c r="F16" s="83">
        <v>264</v>
      </c>
      <c r="G16" s="84"/>
      <c r="H16" s="114" t="str">
        <f>IF(G16,G16*F16," ")</f>
        <v> </v>
      </c>
      <c r="I16" s="115"/>
      <c r="J16" s="16"/>
    </row>
    <row r="17" spans="2:10" s="10" customFormat="1" ht="22.5" customHeight="1">
      <c r="B17" s="85" t="s">
        <v>33</v>
      </c>
      <c r="C17" s="104" t="s">
        <v>17</v>
      </c>
      <c r="D17" s="104"/>
      <c r="E17" s="78" t="s">
        <v>32</v>
      </c>
      <c r="F17" s="79">
        <v>311</v>
      </c>
      <c r="G17" s="80"/>
      <c r="H17" s="105" t="str">
        <f>IF(G17,G17*F17," ")</f>
        <v> </v>
      </c>
      <c r="I17" s="106"/>
      <c r="J17" s="16"/>
    </row>
    <row r="18" spans="2:10" s="10" customFormat="1" ht="22.5" customHeight="1">
      <c r="B18" s="85" t="s">
        <v>66</v>
      </c>
      <c r="C18" s="104" t="s">
        <v>17</v>
      </c>
      <c r="D18" s="104"/>
      <c r="E18" s="78" t="s">
        <v>65</v>
      </c>
      <c r="F18" s="79">
        <v>254</v>
      </c>
      <c r="G18" s="80"/>
      <c r="H18" s="105" t="str">
        <f>IF(G18,G18*F18," ")</f>
        <v> </v>
      </c>
      <c r="I18" s="106"/>
      <c r="J18" s="16"/>
    </row>
    <row r="19" spans="2:10" s="10" customFormat="1" ht="22.5" customHeight="1" thickBot="1">
      <c r="B19" s="86" t="s">
        <v>67</v>
      </c>
      <c r="C19" s="186" t="s">
        <v>17</v>
      </c>
      <c r="D19" s="186"/>
      <c r="E19" s="87" t="s">
        <v>65</v>
      </c>
      <c r="F19" s="88">
        <v>288</v>
      </c>
      <c r="G19" s="89"/>
      <c r="H19" s="187" t="str">
        <f>IF(G19,G19*F19," ")</f>
        <v> </v>
      </c>
      <c r="I19" s="188"/>
      <c r="J19" s="16"/>
    </row>
    <row r="20" spans="2:10" s="10" customFormat="1" ht="22.5" customHeight="1" thickBot="1">
      <c r="B20" s="75" t="s">
        <v>56</v>
      </c>
      <c r="C20" s="76"/>
      <c r="D20" s="76"/>
      <c r="E20" s="76"/>
      <c r="F20" s="76"/>
      <c r="G20" s="76"/>
      <c r="H20" s="76"/>
      <c r="I20" s="77"/>
      <c r="J20" s="16"/>
    </row>
    <row r="21" spans="2:10" s="10" customFormat="1" ht="22.5" customHeight="1">
      <c r="B21" s="60" t="s">
        <v>31</v>
      </c>
      <c r="C21" s="107" t="s">
        <v>17</v>
      </c>
      <c r="D21" s="107"/>
      <c r="E21" s="61" t="s">
        <v>54</v>
      </c>
      <c r="F21" s="62">
        <v>235</v>
      </c>
      <c r="G21" s="63"/>
      <c r="H21" s="108" t="str">
        <f>IF(G21,G21*F21," ")</f>
        <v> </v>
      </c>
      <c r="I21" s="109"/>
      <c r="J21" s="16"/>
    </row>
    <row r="22" spans="2:10" s="10" customFormat="1" ht="22.5" customHeight="1" thickBot="1">
      <c r="B22" s="64" t="s">
        <v>33</v>
      </c>
      <c r="C22" s="110" t="s">
        <v>17</v>
      </c>
      <c r="D22" s="110"/>
      <c r="E22" s="57" t="s">
        <v>54</v>
      </c>
      <c r="F22" s="58">
        <v>278</v>
      </c>
      <c r="G22" s="59"/>
      <c r="H22" s="131" t="str">
        <f>IF(G22,G22*F22," ")</f>
        <v> </v>
      </c>
      <c r="I22" s="132"/>
      <c r="J22" s="16"/>
    </row>
    <row r="23" spans="2:10" s="10" customFormat="1" ht="22.5" customHeight="1" thickBot="1">
      <c r="B23" s="43" t="s">
        <v>59</v>
      </c>
      <c r="C23" s="44"/>
      <c r="D23" s="44"/>
      <c r="E23" s="44"/>
      <c r="F23" s="45"/>
      <c r="G23" s="44"/>
      <c r="H23" s="44"/>
      <c r="I23" s="46"/>
      <c r="J23" s="16"/>
    </row>
    <row r="24" spans="2:10" s="15" customFormat="1" ht="22.5" customHeight="1">
      <c r="B24" s="65" t="s">
        <v>31</v>
      </c>
      <c r="C24" s="133" t="s">
        <v>18</v>
      </c>
      <c r="D24" s="133"/>
      <c r="E24" s="66" t="s">
        <v>50</v>
      </c>
      <c r="F24" s="67">
        <v>241</v>
      </c>
      <c r="G24" s="68"/>
      <c r="H24" s="134" t="str">
        <f>IF(G24,G24*F24," ")</f>
        <v> </v>
      </c>
      <c r="I24" s="135"/>
      <c r="J24" s="14"/>
    </row>
    <row r="25" spans="2:10" s="15" customFormat="1" ht="22.5" customHeight="1">
      <c r="B25" s="69" t="s">
        <v>33</v>
      </c>
      <c r="C25" s="127" t="s">
        <v>18</v>
      </c>
      <c r="D25" s="127"/>
      <c r="E25" s="69" t="s">
        <v>50</v>
      </c>
      <c r="F25" s="70">
        <v>290</v>
      </c>
      <c r="G25" s="71"/>
      <c r="H25" s="128" t="str">
        <f>IF(G25,G25*F25," ")</f>
        <v> </v>
      </c>
      <c r="I25" s="128"/>
      <c r="J25" s="14"/>
    </row>
    <row r="26" spans="2:10" s="15" customFormat="1" ht="22.5" customHeight="1" thickBot="1">
      <c r="B26" s="17" t="s">
        <v>68</v>
      </c>
      <c r="C26" s="183" t="s">
        <v>18</v>
      </c>
      <c r="D26" s="183"/>
      <c r="E26" s="55" t="s">
        <v>50</v>
      </c>
      <c r="F26" s="35">
        <v>424</v>
      </c>
      <c r="G26" s="4"/>
      <c r="H26" s="184" t="str">
        <f>IF(G26,G26*F26," ")</f>
        <v> </v>
      </c>
      <c r="I26" s="185"/>
      <c r="J26" s="14"/>
    </row>
    <row r="27" spans="2:10" s="15" customFormat="1" ht="22.5" customHeight="1" thickBot="1">
      <c r="B27" s="39" t="s">
        <v>60</v>
      </c>
      <c r="C27" s="40"/>
      <c r="D27" s="40"/>
      <c r="E27" s="40"/>
      <c r="F27" s="41"/>
      <c r="G27" s="40"/>
      <c r="H27" s="40"/>
      <c r="I27" s="42"/>
      <c r="J27" s="14"/>
    </row>
    <row r="28" spans="2:10" s="15" customFormat="1" ht="22.5" customHeight="1">
      <c r="B28" s="18" t="s">
        <v>19</v>
      </c>
      <c r="C28" s="98" t="s">
        <v>17</v>
      </c>
      <c r="D28" s="98"/>
      <c r="E28" s="19" t="s">
        <v>48</v>
      </c>
      <c r="F28" s="36">
        <v>459</v>
      </c>
      <c r="G28" s="1"/>
      <c r="H28" s="99" t="str">
        <f>IF(G28,G28*F28," ")</f>
        <v> </v>
      </c>
      <c r="I28" s="100"/>
      <c r="J28" s="14"/>
    </row>
    <row r="29" spans="2:10" s="15" customFormat="1" ht="22.5" customHeight="1">
      <c r="B29" s="20" t="s">
        <v>19</v>
      </c>
      <c r="C29" s="95" t="s">
        <v>18</v>
      </c>
      <c r="D29" s="95"/>
      <c r="E29" s="21" t="s">
        <v>42</v>
      </c>
      <c r="F29" s="37">
        <v>469</v>
      </c>
      <c r="G29" s="2"/>
      <c r="H29" s="96" t="str">
        <f>IF(G29,G29*F29," ")</f>
        <v> </v>
      </c>
      <c r="I29" s="97"/>
      <c r="J29" s="14"/>
    </row>
    <row r="30" spans="2:10" s="15" customFormat="1" ht="22.5" customHeight="1">
      <c r="B30" s="18" t="s">
        <v>21</v>
      </c>
      <c r="C30" s="98" t="s">
        <v>17</v>
      </c>
      <c r="D30" s="98"/>
      <c r="E30" s="19" t="s">
        <v>49</v>
      </c>
      <c r="F30" s="36">
        <v>500</v>
      </c>
      <c r="G30" s="1"/>
      <c r="H30" s="99" t="str">
        <f>IF(G30,G30*F30," ")</f>
        <v> </v>
      </c>
      <c r="I30" s="100"/>
      <c r="J30" s="14"/>
    </row>
    <row r="31" spans="2:10" s="15" customFormat="1" ht="22.5" customHeight="1" thickBot="1">
      <c r="B31" s="20" t="s">
        <v>21</v>
      </c>
      <c r="C31" s="95" t="s">
        <v>18</v>
      </c>
      <c r="D31" s="95"/>
      <c r="E31" s="21" t="s">
        <v>42</v>
      </c>
      <c r="F31" s="37">
        <v>511</v>
      </c>
      <c r="G31" s="2"/>
      <c r="H31" s="96" t="str">
        <f>IF(G31,G31*F31," ")</f>
        <v> </v>
      </c>
      <c r="I31" s="97"/>
      <c r="J31" s="14"/>
    </row>
    <row r="32" spans="2:10" s="10" customFormat="1" ht="22.5" customHeight="1" thickBot="1">
      <c r="B32" s="39" t="s">
        <v>61</v>
      </c>
      <c r="C32" s="40"/>
      <c r="D32" s="40"/>
      <c r="E32" s="40"/>
      <c r="F32" s="41"/>
      <c r="G32" s="40"/>
      <c r="H32" s="40"/>
      <c r="I32" s="42"/>
      <c r="J32" s="16"/>
    </row>
    <row r="33" spans="2:9" ht="19.5" customHeight="1">
      <c r="B33" s="47" t="s">
        <v>28</v>
      </c>
      <c r="C33" s="101" t="s">
        <v>17</v>
      </c>
      <c r="D33" s="101"/>
      <c r="E33" s="48" t="s">
        <v>48</v>
      </c>
      <c r="F33" s="49">
        <v>394</v>
      </c>
      <c r="G33" s="50"/>
      <c r="H33" s="136" t="str">
        <f>IF(G33,G33*F33," ")</f>
        <v> </v>
      </c>
      <c r="I33" s="137"/>
    </row>
    <row r="34" spans="2:9" ht="19.5" customHeight="1">
      <c r="B34" s="18" t="s">
        <v>28</v>
      </c>
      <c r="C34" s="98" t="s">
        <v>17</v>
      </c>
      <c r="D34" s="98"/>
      <c r="E34" s="19" t="s">
        <v>49</v>
      </c>
      <c r="F34" s="36">
        <v>394</v>
      </c>
      <c r="G34" s="1"/>
      <c r="H34" s="99" t="str">
        <f aca="true" t="shared" si="0" ref="H34:H52">IF(G34,G34*F34," ")</f>
        <v> </v>
      </c>
      <c r="I34" s="100"/>
    </row>
    <row r="35" spans="2:9" ht="19.5" customHeight="1">
      <c r="B35" s="20" t="s">
        <v>28</v>
      </c>
      <c r="C35" s="95" t="s">
        <v>18</v>
      </c>
      <c r="D35" s="95"/>
      <c r="E35" s="21" t="s">
        <v>42</v>
      </c>
      <c r="F35" s="37">
        <v>409</v>
      </c>
      <c r="G35" s="2"/>
      <c r="H35" s="96" t="str">
        <f>IF(G35,G35*F35," ")</f>
        <v> </v>
      </c>
      <c r="I35" s="97"/>
    </row>
    <row r="36" spans="2:9" ht="19.5" customHeight="1">
      <c r="B36" s="18" t="s">
        <v>36</v>
      </c>
      <c r="C36" s="98" t="s">
        <v>17</v>
      </c>
      <c r="D36" s="98"/>
      <c r="E36" s="19" t="s">
        <v>64</v>
      </c>
      <c r="F36" s="36">
        <v>422</v>
      </c>
      <c r="G36" s="1"/>
      <c r="H36" s="99" t="str">
        <f>IF(G36,G36*F36," ")</f>
        <v> </v>
      </c>
      <c r="I36" s="100"/>
    </row>
    <row r="37" spans="2:9" s="10" customFormat="1" ht="19.5" customHeight="1">
      <c r="B37" s="18" t="s">
        <v>36</v>
      </c>
      <c r="C37" s="98" t="s">
        <v>17</v>
      </c>
      <c r="D37" s="98"/>
      <c r="E37" s="19" t="s">
        <v>49</v>
      </c>
      <c r="F37" s="36">
        <v>422</v>
      </c>
      <c r="G37" s="1"/>
      <c r="H37" s="99" t="str">
        <f t="shared" si="0"/>
        <v> </v>
      </c>
      <c r="I37" s="100"/>
    </row>
    <row r="38" spans="2:9" ht="19.5" customHeight="1">
      <c r="B38" s="20" t="s">
        <v>36</v>
      </c>
      <c r="C38" s="95" t="s">
        <v>18</v>
      </c>
      <c r="D38" s="95"/>
      <c r="E38" s="21" t="s">
        <v>42</v>
      </c>
      <c r="F38" s="37">
        <v>445</v>
      </c>
      <c r="G38" s="2"/>
      <c r="H38" s="96" t="str">
        <f t="shared" si="0"/>
        <v> </v>
      </c>
      <c r="I38" s="97"/>
    </row>
    <row r="39" spans="2:9" ht="19.5" customHeight="1">
      <c r="B39" s="18" t="s">
        <v>19</v>
      </c>
      <c r="C39" s="98" t="s">
        <v>17</v>
      </c>
      <c r="D39" s="98"/>
      <c r="E39" s="19" t="s">
        <v>49</v>
      </c>
      <c r="F39" s="36">
        <v>459</v>
      </c>
      <c r="G39" s="1"/>
      <c r="H39" s="99" t="str">
        <f t="shared" si="0"/>
        <v> </v>
      </c>
      <c r="I39" s="100"/>
    </row>
    <row r="40" spans="2:9" ht="19.5" customHeight="1">
      <c r="B40" s="20" t="s">
        <v>19</v>
      </c>
      <c r="C40" s="95" t="s">
        <v>18</v>
      </c>
      <c r="D40" s="95"/>
      <c r="E40" s="21" t="s">
        <v>42</v>
      </c>
      <c r="F40" s="37">
        <v>469</v>
      </c>
      <c r="G40" s="2"/>
      <c r="H40" s="96" t="str">
        <f t="shared" si="0"/>
        <v> </v>
      </c>
      <c r="I40" s="97"/>
    </row>
    <row r="41" spans="2:9" ht="19.5" customHeight="1">
      <c r="B41" s="18" t="s">
        <v>20</v>
      </c>
      <c r="C41" s="98" t="s">
        <v>17</v>
      </c>
      <c r="D41" s="98"/>
      <c r="E41" s="19" t="s">
        <v>49</v>
      </c>
      <c r="F41" s="36">
        <v>470</v>
      </c>
      <c r="G41" s="1"/>
      <c r="H41" s="99" t="str">
        <f>IF(G41,G41*F41," ")</f>
        <v> </v>
      </c>
      <c r="I41" s="100"/>
    </row>
    <row r="42" spans="2:10" s="15" customFormat="1" ht="19.5" customHeight="1">
      <c r="B42" s="20" t="s">
        <v>20</v>
      </c>
      <c r="C42" s="95" t="s">
        <v>18</v>
      </c>
      <c r="D42" s="95"/>
      <c r="E42" s="21" t="s">
        <v>42</v>
      </c>
      <c r="F42" s="37">
        <v>484</v>
      </c>
      <c r="G42" s="2"/>
      <c r="H42" s="96" t="str">
        <f t="shared" si="0"/>
        <v> </v>
      </c>
      <c r="I42" s="97"/>
      <c r="J42" s="14"/>
    </row>
    <row r="43" spans="2:10" s="15" customFormat="1" ht="19.5" customHeight="1">
      <c r="B43" s="18" t="s">
        <v>21</v>
      </c>
      <c r="C43" s="98" t="s">
        <v>17</v>
      </c>
      <c r="D43" s="98"/>
      <c r="E43" s="19" t="s">
        <v>49</v>
      </c>
      <c r="F43" s="36">
        <v>500</v>
      </c>
      <c r="G43" s="1"/>
      <c r="H43" s="99" t="str">
        <f t="shared" si="0"/>
        <v> </v>
      </c>
      <c r="I43" s="100"/>
      <c r="J43" s="14"/>
    </row>
    <row r="44" spans="2:10" s="15" customFormat="1" ht="19.5" customHeight="1">
      <c r="B44" s="20" t="s">
        <v>21</v>
      </c>
      <c r="C44" s="95" t="s">
        <v>18</v>
      </c>
      <c r="D44" s="95"/>
      <c r="E44" s="21" t="s">
        <v>42</v>
      </c>
      <c r="F44" s="37">
        <v>511</v>
      </c>
      <c r="G44" s="2"/>
      <c r="H44" s="96" t="str">
        <f t="shared" si="0"/>
        <v> </v>
      </c>
      <c r="I44" s="97"/>
      <c r="J44" s="14"/>
    </row>
    <row r="45" spans="2:9" s="10" customFormat="1" ht="19.5" customHeight="1">
      <c r="B45" s="18" t="s">
        <v>52</v>
      </c>
      <c r="C45" s="98" t="s">
        <v>17</v>
      </c>
      <c r="D45" s="98"/>
      <c r="E45" s="19" t="s">
        <v>49</v>
      </c>
      <c r="F45" s="36">
        <v>493</v>
      </c>
      <c r="G45" s="1"/>
      <c r="H45" s="99" t="str">
        <f>IF(G45,G45*F45," ")</f>
        <v> </v>
      </c>
      <c r="I45" s="100"/>
    </row>
    <row r="46" spans="2:9" s="10" customFormat="1" ht="19.5" customHeight="1">
      <c r="B46" s="18" t="s">
        <v>34</v>
      </c>
      <c r="C46" s="98" t="s">
        <v>17</v>
      </c>
      <c r="D46" s="98"/>
      <c r="E46" s="19" t="s">
        <v>48</v>
      </c>
      <c r="F46" s="36">
        <v>464</v>
      </c>
      <c r="G46" s="1"/>
      <c r="H46" s="99" t="str">
        <f t="shared" si="0"/>
        <v> </v>
      </c>
      <c r="I46" s="100"/>
    </row>
    <row r="47" spans="2:9" s="10" customFormat="1" ht="19.5" customHeight="1">
      <c r="B47" s="20" t="s">
        <v>34</v>
      </c>
      <c r="C47" s="95" t="s">
        <v>18</v>
      </c>
      <c r="D47" s="95"/>
      <c r="E47" s="21" t="s">
        <v>42</v>
      </c>
      <c r="F47" s="37">
        <v>476</v>
      </c>
      <c r="G47" s="2"/>
      <c r="H47" s="96" t="str">
        <f t="shared" si="0"/>
        <v> </v>
      </c>
      <c r="I47" s="97"/>
    </row>
    <row r="48" spans="2:9" s="10" customFormat="1" ht="19.5" customHeight="1">
      <c r="B48" s="20" t="s">
        <v>34</v>
      </c>
      <c r="C48" s="95" t="s">
        <v>18</v>
      </c>
      <c r="D48" s="95"/>
      <c r="E48" s="21" t="s">
        <v>51</v>
      </c>
      <c r="F48" s="37">
        <v>476</v>
      </c>
      <c r="G48" s="2"/>
      <c r="H48" s="96" t="str">
        <f>IF(G48,G48*F48," ")</f>
        <v> </v>
      </c>
      <c r="I48" s="97"/>
    </row>
    <row r="49" spans="2:9" s="10" customFormat="1" ht="19.5" customHeight="1">
      <c r="B49" s="18" t="s">
        <v>40</v>
      </c>
      <c r="C49" s="98" t="s">
        <v>17</v>
      </c>
      <c r="D49" s="98"/>
      <c r="E49" s="19" t="s">
        <v>41</v>
      </c>
      <c r="F49" s="36">
        <v>520</v>
      </c>
      <c r="G49" s="1"/>
      <c r="H49" s="99" t="str">
        <f>IF(G49,G49*F49," ")</f>
        <v> </v>
      </c>
      <c r="I49" s="100"/>
    </row>
    <row r="50" spans="2:9" s="10" customFormat="1" ht="19.5" customHeight="1">
      <c r="B50" s="20" t="s">
        <v>40</v>
      </c>
      <c r="C50" s="95" t="s">
        <v>18</v>
      </c>
      <c r="D50" s="95"/>
      <c r="E50" s="21" t="s">
        <v>51</v>
      </c>
      <c r="F50" s="37">
        <v>520</v>
      </c>
      <c r="G50" s="2"/>
      <c r="H50" s="96" t="str">
        <f>IF(G50,G50*F50," ")</f>
        <v> </v>
      </c>
      <c r="I50" s="97"/>
    </row>
    <row r="51" spans="2:9" s="10" customFormat="1" ht="19.5" customHeight="1">
      <c r="B51" s="18" t="s">
        <v>35</v>
      </c>
      <c r="C51" s="98" t="s">
        <v>17</v>
      </c>
      <c r="D51" s="98"/>
      <c r="E51" s="19" t="s">
        <v>41</v>
      </c>
      <c r="F51" s="36">
        <v>490</v>
      </c>
      <c r="G51" s="1"/>
      <c r="H51" s="99" t="str">
        <f t="shared" si="0"/>
        <v> </v>
      </c>
      <c r="I51" s="100"/>
    </row>
    <row r="52" spans="2:9" s="10" customFormat="1" ht="18" customHeight="1">
      <c r="B52" s="18" t="s">
        <v>22</v>
      </c>
      <c r="C52" s="98" t="s">
        <v>17</v>
      </c>
      <c r="D52" s="98"/>
      <c r="E52" s="19" t="s">
        <v>49</v>
      </c>
      <c r="F52" s="36">
        <v>585</v>
      </c>
      <c r="G52" s="1"/>
      <c r="H52" s="99" t="str">
        <f t="shared" si="0"/>
        <v> </v>
      </c>
      <c r="I52" s="100"/>
    </row>
    <row r="53" spans="2:10" ht="16.5" customHeight="1" thickBot="1">
      <c r="B53" s="22" t="s">
        <v>22</v>
      </c>
      <c r="C53" s="92" t="s">
        <v>18</v>
      </c>
      <c r="D53" s="92"/>
      <c r="E53" s="23" t="s">
        <v>42</v>
      </c>
      <c r="F53" s="38">
        <v>601</v>
      </c>
      <c r="G53" s="5"/>
      <c r="H53" s="93" t="str">
        <f>IF(G53,G53*F53," ")</f>
        <v> </v>
      </c>
      <c r="I53" s="94"/>
      <c r="J53" s="10"/>
    </row>
    <row r="54" spans="2:10" ht="16.5" customHeight="1" thickBot="1">
      <c r="B54" s="170" t="s">
        <v>63</v>
      </c>
      <c r="C54" s="171"/>
      <c r="D54" s="171"/>
      <c r="E54" s="172"/>
      <c r="F54" s="34" t="s">
        <v>37</v>
      </c>
      <c r="G54" s="51">
        <f>SUM(G16:G53)</f>
        <v>0</v>
      </c>
      <c r="H54" s="179"/>
      <c r="I54" s="180"/>
      <c r="J54" s="10"/>
    </row>
    <row r="55" spans="2:9" ht="14.25">
      <c r="B55" s="173"/>
      <c r="C55" s="174"/>
      <c r="D55" s="174"/>
      <c r="E55" s="175"/>
      <c r="F55" s="181" t="s">
        <v>57</v>
      </c>
      <c r="G55" s="182"/>
      <c r="H55" s="160">
        <f>SUM(H16:I54)</f>
        <v>0</v>
      </c>
      <c r="I55" s="161"/>
    </row>
    <row r="56" spans="2:9" ht="15" thickBot="1">
      <c r="B56" s="176"/>
      <c r="C56" s="177"/>
      <c r="D56" s="177"/>
      <c r="E56" s="178"/>
      <c r="F56" s="163" t="s">
        <v>58</v>
      </c>
      <c r="G56" s="164"/>
      <c r="H56" s="168">
        <f>H55*1.2</f>
        <v>0</v>
      </c>
      <c r="I56" s="169"/>
    </row>
    <row r="57" spans="2:9" ht="15" thickBot="1">
      <c r="B57" s="146" t="s">
        <v>23</v>
      </c>
      <c r="C57" s="147"/>
      <c r="D57" s="147"/>
      <c r="E57" s="147"/>
      <c r="F57" s="147"/>
      <c r="G57" s="147"/>
      <c r="H57" s="147"/>
      <c r="I57" s="148"/>
    </row>
    <row r="58" spans="2:9" ht="14.25">
      <c r="B58" s="143" t="s">
        <v>43</v>
      </c>
      <c r="C58" s="144"/>
      <c r="D58" s="144"/>
      <c r="E58" s="145"/>
      <c r="F58" s="138" t="s">
        <v>24</v>
      </c>
      <c r="G58" s="139"/>
      <c r="H58" s="139"/>
      <c r="I58" s="140"/>
    </row>
    <row r="59" spans="2:9" ht="15">
      <c r="B59" s="165" t="s">
        <v>38</v>
      </c>
      <c r="C59" s="166"/>
      <c r="D59" s="166"/>
      <c r="E59" s="167"/>
      <c r="F59" s="162" t="s">
        <v>25</v>
      </c>
      <c r="G59" s="162"/>
      <c r="H59" s="141"/>
      <c r="I59" s="142"/>
    </row>
    <row r="60" spans="2:9" ht="14.25">
      <c r="B60" s="152"/>
      <c r="C60" s="153"/>
      <c r="D60" s="24"/>
      <c r="E60" s="25"/>
      <c r="F60" s="162" t="s">
        <v>26</v>
      </c>
      <c r="G60" s="162"/>
      <c r="H60" s="141"/>
      <c r="I60" s="142"/>
    </row>
    <row r="61" spans="2:9" ht="14.25">
      <c r="B61" s="154"/>
      <c r="C61" s="155"/>
      <c r="D61" s="155"/>
      <c r="E61" s="155"/>
      <c r="F61" s="26" t="s">
        <v>27</v>
      </c>
      <c r="G61" s="56"/>
      <c r="H61" s="27" t="s">
        <v>29</v>
      </c>
      <c r="I61" s="29"/>
    </row>
    <row r="62" spans="2:9" ht="14.25">
      <c r="B62" s="156" t="s">
        <v>44</v>
      </c>
      <c r="C62" s="157"/>
      <c r="D62" s="157"/>
      <c r="E62" s="157"/>
      <c r="F62" s="30" t="s">
        <v>45</v>
      </c>
      <c r="G62" s="31" t="s">
        <v>39</v>
      </c>
      <c r="H62" s="32"/>
      <c r="I62" s="33"/>
    </row>
    <row r="63" spans="2:9" ht="14.25">
      <c r="B63" s="156"/>
      <c r="C63" s="157"/>
      <c r="D63" s="157"/>
      <c r="E63" s="157"/>
      <c r="F63" s="30"/>
      <c r="G63" s="31"/>
      <c r="H63" s="32"/>
      <c r="I63" s="33"/>
    </row>
    <row r="64" spans="2:9" ht="14.25">
      <c r="B64" s="156"/>
      <c r="C64" s="157"/>
      <c r="D64" s="157"/>
      <c r="E64" s="157"/>
      <c r="F64" s="30" t="s">
        <v>46</v>
      </c>
      <c r="G64" s="31" t="s">
        <v>47</v>
      </c>
      <c r="H64" s="32"/>
      <c r="I64" s="33"/>
    </row>
    <row r="65" spans="2:9" ht="15" thickBot="1">
      <c r="B65" s="158"/>
      <c r="C65" s="159"/>
      <c r="D65" s="159"/>
      <c r="E65" s="159"/>
      <c r="F65" s="149"/>
      <c r="G65" s="150"/>
      <c r="H65" s="150"/>
      <c r="I65" s="151"/>
    </row>
    <row r="70" ht="14.25">
      <c r="B70" s="28"/>
    </row>
    <row r="71" ht="14.25">
      <c r="B71" s="28"/>
    </row>
    <row r="72" ht="14.25">
      <c r="B72" s="28"/>
    </row>
    <row r="73" ht="14.25">
      <c r="B73" s="28"/>
    </row>
    <row r="74" ht="14.25">
      <c r="B74" s="28"/>
    </row>
  </sheetData>
  <sheetProtection password="C4C7" sheet="1"/>
  <mergeCells count="105">
    <mergeCell ref="H49:I49"/>
    <mergeCell ref="C50:D50"/>
    <mergeCell ref="C26:D26"/>
    <mergeCell ref="H26:I26"/>
    <mergeCell ref="C18:D18"/>
    <mergeCell ref="H18:I18"/>
    <mergeCell ref="C19:D19"/>
    <mergeCell ref="H19:I19"/>
    <mergeCell ref="F55:G55"/>
    <mergeCell ref="C42:D42"/>
    <mergeCell ref="C43:D43"/>
    <mergeCell ref="C44:D44"/>
    <mergeCell ref="C52:D52"/>
    <mergeCell ref="C49:D49"/>
    <mergeCell ref="H56:I56"/>
    <mergeCell ref="C39:D39"/>
    <mergeCell ref="H39:I39"/>
    <mergeCell ref="C40:D40"/>
    <mergeCell ref="H40:I40"/>
    <mergeCell ref="B54:E56"/>
    <mergeCell ref="H54:I54"/>
    <mergeCell ref="H52:I52"/>
    <mergeCell ref="C48:D48"/>
    <mergeCell ref="H48:I48"/>
    <mergeCell ref="F65:I65"/>
    <mergeCell ref="B60:C60"/>
    <mergeCell ref="B61:E61"/>
    <mergeCell ref="B62:E65"/>
    <mergeCell ref="H46:I46"/>
    <mergeCell ref="H55:I55"/>
    <mergeCell ref="F59:G59"/>
    <mergeCell ref="F60:G60"/>
    <mergeCell ref="F56:G56"/>
    <mergeCell ref="B59:E59"/>
    <mergeCell ref="F58:I58"/>
    <mergeCell ref="H60:I60"/>
    <mergeCell ref="B58:E58"/>
    <mergeCell ref="H59:I59"/>
    <mergeCell ref="H43:I43"/>
    <mergeCell ref="B57:I57"/>
    <mergeCell ref="C46:D46"/>
    <mergeCell ref="C51:D51"/>
    <mergeCell ref="C47:D47"/>
    <mergeCell ref="H50:I50"/>
    <mergeCell ref="C31:D31"/>
    <mergeCell ref="H31:I31"/>
    <mergeCell ref="H33:I33"/>
    <mergeCell ref="C37:D37"/>
    <mergeCell ref="H38:I38"/>
    <mergeCell ref="H42:I42"/>
    <mergeCell ref="H37:I37"/>
    <mergeCell ref="H25:I25"/>
    <mergeCell ref="H14:I14"/>
    <mergeCell ref="H22:I22"/>
    <mergeCell ref="C24:D24"/>
    <mergeCell ref="H24:I24"/>
    <mergeCell ref="C30:D30"/>
    <mergeCell ref="H30:I30"/>
    <mergeCell ref="G1:I1"/>
    <mergeCell ref="B2:E2"/>
    <mergeCell ref="F2:I2"/>
    <mergeCell ref="F3:I3"/>
    <mergeCell ref="B4:C4"/>
    <mergeCell ref="B5:C5"/>
    <mergeCell ref="F5:I5"/>
    <mergeCell ref="F6:I6"/>
    <mergeCell ref="C21:D21"/>
    <mergeCell ref="H21:I21"/>
    <mergeCell ref="C22:D22"/>
    <mergeCell ref="F4:I4"/>
    <mergeCell ref="F8:I8"/>
    <mergeCell ref="F7:I7"/>
    <mergeCell ref="C16:D16"/>
    <mergeCell ref="H16:I16"/>
    <mergeCell ref="F9:I9"/>
    <mergeCell ref="H29:I29"/>
    <mergeCell ref="F13:I13"/>
    <mergeCell ref="C17:D17"/>
    <mergeCell ref="H17:I17"/>
    <mergeCell ref="C28:D28"/>
    <mergeCell ref="H28:I28"/>
    <mergeCell ref="C29:D29"/>
    <mergeCell ref="C14:D14"/>
    <mergeCell ref="C25:D25"/>
    <mergeCell ref="C36:D36"/>
    <mergeCell ref="H36:I36"/>
    <mergeCell ref="C33:D33"/>
    <mergeCell ref="H47:I47"/>
    <mergeCell ref="H44:I44"/>
    <mergeCell ref="C45:D45"/>
    <mergeCell ref="H45:I45"/>
    <mergeCell ref="C38:D38"/>
    <mergeCell ref="C34:D34"/>
    <mergeCell ref="H34:I34"/>
    <mergeCell ref="F10:I10"/>
    <mergeCell ref="F11:I11"/>
    <mergeCell ref="F12:I12"/>
    <mergeCell ref="C53:D53"/>
    <mergeCell ref="H53:I53"/>
    <mergeCell ref="C35:D35"/>
    <mergeCell ref="H35:I35"/>
    <mergeCell ref="C41:D41"/>
    <mergeCell ref="H41:I41"/>
    <mergeCell ref="H51:I51"/>
  </mergeCells>
  <hyperlinks>
    <hyperlink ref="G64" r:id="rId1" display="www.apr-europe.com"/>
    <hyperlink ref="G62" r:id="rId2" display="apr-contact@apr-europe.com"/>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 Douzon</dc:creator>
  <cp:keywords/>
  <dc:description/>
  <cp:lastModifiedBy>Cannelle BEAUJOUAN</cp:lastModifiedBy>
  <cp:lastPrinted>2019-02-27T10:15:22Z</cp:lastPrinted>
  <dcterms:created xsi:type="dcterms:W3CDTF">2012-01-31T07:22:56Z</dcterms:created>
  <dcterms:modified xsi:type="dcterms:W3CDTF">2019-02-27T10:15:37Z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